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" sheetId="1" r:id="rId4"/>
    <sheet state="visible" name="MISS 1 - PRO 1 TIT 1 - SC" sheetId="2" r:id="rId5"/>
    <sheet state="visible" name="MISS 1 - PRO 1 TIT 1 - TOT" sheetId="3" r:id="rId6"/>
    <sheet state="visible" name="MISS 1 - PRO 2 TIT 1 - SC" sheetId="4" r:id="rId7"/>
    <sheet state="visible" name="MISS 1 - PRO 2 TIT 1 - TOT" sheetId="5" r:id="rId8"/>
    <sheet state="visible" name="MISS 1 - PRO 10 TIT 1 - SC" sheetId="6" r:id="rId9"/>
    <sheet state="visible" name="MISS 1 - PRO 10 TIT 1 - TOT" sheetId="7" r:id="rId10"/>
    <sheet state="visible" name="TOTALE MSS 1" sheetId="8" r:id="rId11"/>
    <sheet state="visible" name="MISS 16 - PRO 1 - TIT 1 " sheetId="9" r:id="rId12"/>
    <sheet state="visible" name="TOTALE MISS 16 PRO 1 TIT 2" sheetId="10" r:id="rId13"/>
    <sheet state="visible" name="TOT MISS 16" sheetId="11" r:id="rId14"/>
    <sheet state="visible" name="MISS 20 PROG 3 TIT 1" sheetId="12" r:id="rId15"/>
    <sheet state="visible" name="MISS 20 TOT PROG 3" sheetId="13" r:id="rId16"/>
    <sheet state="visible" name="TOTALE MISS 20" sheetId="14" r:id="rId17"/>
    <sheet state="visible" name="TOTALE MISS 99" sheetId="15" r:id="rId18"/>
    <sheet state="visible" name="TOTALE MISSIONI" sheetId="16" r:id="rId19"/>
    <sheet state="visible" name="TOTALE SPESE" sheetId="17" r:id="rId20"/>
  </sheets>
  <definedNames>
    <definedName localSheetId="1" name="__bookmark_46">#REF!</definedName>
    <definedName localSheetId="0" name="__bookmark_1">Report!$A$1:$I$2</definedName>
    <definedName localSheetId="12" name="__bookmark_35">#REF!</definedName>
    <definedName localSheetId="1" name="__bookmark_35">#REF!</definedName>
    <definedName localSheetId="11" name="__bookmark_1">#REF!</definedName>
    <definedName localSheetId="11" name="__bookmark_35">#REF!</definedName>
    <definedName localSheetId="14" name="__bookmark_46">#REF!</definedName>
    <definedName localSheetId="13" name="__bookmark_46">#REF!</definedName>
    <definedName localSheetId="14" name="__bookmark_1">#REF!</definedName>
    <definedName name="__bookmark_35">#REF!</definedName>
    <definedName localSheetId="10" name="__bookmark_1">#REF!</definedName>
    <definedName localSheetId="13" name="__bookmark_35">#REF!</definedName>
    <definedName localSheetId="15" name="__bookmark_46">#REF!</definedName>
    <definedName localSheetId="11" name="__bookmark_46">#REF!</definedName>
    <definedName localSheetId="14" name="__bookmark_35">#REF!</definedName>
    <definedName name="__bookmark_1">#REF!</definedName>
    <definedName localSheetId="0" name="__bookmark_35">Report!$A$3:$I$116</definedName>
    <definedName localSheetId="15" name="__bookmark_1">#REF!</definedName>
    <definedName name="__bookmark_46">#REF!</definedName>
    <definedName localSheetId="15" name="__bookmark_35">#REF!</definedName>
    <definedName localSheetId="13" name="__bookmark_1">#REF!</definedName>
    <definedName localSheetId="16" name="__bookmark_46">#REF!</definedName>
    <definedName localSheetId="16" name="__bookmark_35">#REF!</definedName>
    <definedName localSheetId="10" name="__bookmark_46">#REF!</definedName>
    <definedName localSheetId="0" name="__bookmark_46">Report!$A$118:$I$120</definedName>
    <definedName localSheetId="1" name="__bookmark_1">#REF!</definedName>
    <definedName localSheetId="12" name="__bookmark_46">#REF!</definedName>
    <definedName localSheetId="16" name="__bookmark_1">#REF!</definedName>
    <definedName localSheetId="10" name="__bookmark_35">#REF!</definedName>
    <definedName localSheetId="12" name="__bookmark_1">#REF!</definedName>
  </definedNames>
  <calcPr/>
  <extLst>
    <ext uri="GoogleSheetsCustomDataVersion2">
      <go:sheetsCustomData xmlns:go="http://customooxmlschemas.google.com/" r:id="rId21" roundtripDataChecksum="dc7gEmKMmOP+lyZyTimQsBRU8uhClrQuRASgicxhU7s="/>
    </ext>
  </extLst>
</workbook>
</file>

<file path=xl/sharedStrings.xml><?xml version="1.0" encoding="utf-8"?>
<sst xmlns="http://schemas.openxmlformats.org/spreadsheetml/2006/main" count="260" uniqueCount="154">
  <si>
    <t>BILANCIO DI PREVISIONE</t>
  </si>
  <si>
    <t>SPESE</t>
  </si>
  <si>
    <t>MISSIONE, PROGRAMMA, TITOLO</t>
  </si>
  <si>
    <t>DENOMINAZIONE</t>
  </si>
  <si>
    <t>RESIDUI PRESUNTI AL TERMINE DELL'ESERCIZIO PRECEDENTE QUELLO CUI SI RIFERISCE IL BILANCIO</t>
  </si>
  <si>
    <t>PREVISIONI DEFINITIVE DELL'ANNO PRECEDENTE QUELLO CUI SI RIFERISCE IL BILANCIO</t>
  </si>
  <si>
    <t>PREVISIONI ANNO 2022</t>
  </si>
  <si>
    <t>PREVISIONI ANNO 2023</t>
  </si>
  <si>
    <t>PREVISIONI ANNO 2024</t>
  </si>
  <si>
    <t/>
  </si>
  <si>
    <t>DISAVANZO DI AMMINISTRAZIONE(1)</t>
  </si>
  <si>
    <t>DISAVANZO DERIVANTE DA DEBITO AUTORIZZATO E NON CONTRATTO(2)</t>
  </si>
  <si>
    <t>MISSIONE 01</t>
  </si>
  <si>
    <t>Servizi istituzionali, generali e di gestione</t>
  </si>
  <si>
    <t>0101 PROGRAMMA 01</t>
  </si>
  <si>
    <t>Organi istituzionali</t>
  </si>
  <si>
    <t>TITOLO 1</t>
  </si>
  <si>
    <t>Spese correnti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</si>
  <si>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</si>
  <si>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</si>
  <si>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</si>
  <si>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</si>
  <si>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01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</si>
  <si>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</si>
  <si>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</si>
  <si>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</si>
  <si>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</si>
  <si>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0102 PROGRAMMA 02</t>
  </si>
  <si>
    <t>Segreteria generale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</si>
  <si>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</si>
  <si>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</si>
  <si>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</si>
  <si>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</si>
  <si>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02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</si>
  <si>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</si>
  <si>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</si>
  <si>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</si>
  <si>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</si>
  <si>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0110 PROGRAMMA 10</t>
  </si>
  <si>
    <t>Risorse umane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</si>
  <si>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</si>
  <si>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</si>
  <si>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</si>
  <si>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</si>
  <si>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10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</si>
  <si>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</si>
  <si>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</si>
  <si>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</si>
  <si>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</si>
  <si>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MISSIONE 01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</si>
  <si>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</si>
  <si>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</si>
  <si>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</si>
  <si>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</si>
  <si>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MISSIONE 16</t>
  </si>
  <si>
    <t>Agricoltura, politiche agroalimentari e pesca</t>
  </si>
  <si>
    <t>1601 PROGRAMMA 01</t>
  </si>
  <si>
    <t>Sviluppo del settore agricolo e del sistema agroalimentare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</si>
  <si>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</si>
  <si>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</si>
  <si>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</si>
  <si>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</si>
  <si>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TITOLO 2</t>
  </si>
  <si>
    <t>Spese in conto capitale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</si>
  <si>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</si>
  <si>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</si>
  <si>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</si>
  <si>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</si>
  <si>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</si>
  <si>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</si>
  <si>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</si>
  <si>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</si>
  <si>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MISSIONE 16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</si>
  <si>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</si>
  <si>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</si>
  <si>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</si>
  <si>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</si>
  <si>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MISSIONE 20</t>
  </si>
  <si>
    <t>FONDI E ACCANTONAMENTI</t>
  </si>
  <si>
    <t>2002 PROGRAMMA 02</t>
  </si>
  <si>
    <t>Fondo svalutazione crediti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</si>
  <si>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</si>
  <si>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</si>
  <si>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</si>
  <si>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</si>
  <si>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</si>
  <si>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</si>
  <si>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</si>
  <si>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</si>
  <si>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2003 PROGRAMMA 03</t>
  </si>
  <si>
    <t>Altri fondi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</si>
  <si>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</si>
  <si>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</si>
  <si>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</si>
  <si>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</si>
  <si>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03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</si>
  <si>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</si>
  <si>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</si>
  <si>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</si>
  <si>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</si>
  <si>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MISSIONE 20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</si>
  <si>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</si>
  <si>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</si>
  <si>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</si>
  <si>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</si>
  <si>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MISSIONE 99</t>
  </si>
  <si>
    <t>SERVIZI PER CONTO TERZI</t>
  </si>
  <si>
    <t>9901 PROGRAMMA 01</t>
  </si>
  <si>
    <t>Servizi per conto terzi - Partite di giro</t>
  </si>
  <si>
    <t>TITOLO 7</t>
  </si>
  <si>
    <t>Uscite per conto terzi e partite di giro</t>
  </si>
  <si>
    <r>
      <rPr>
        <rFont val="Times New Roman"/>
        <color theme="1"/>
        <sz val="6.0"/>
      </rPr>
      <t>previsione di competenza</t>
    </r>
  </si>
  <si>
    <r>
      <rPr>
        <rFont val="Times New Roman"/>
        <color theme="1"/>
        <sz val="6.0"/>
      </rPr>
      <t>di cui già impegnato*</t>
    </r>
  </si>
  <si>
    <r>
      <rPr>
        <rFont val="Times New Roman"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</si>
  <si>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</si>
  <si>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</si>
  <si>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</si>
  <si>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</si>
  <si>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</si>
  <si>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MISSIONE 99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</si>
  <si>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</si>
  <si>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</si>
  <si>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</si>
  <si>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</si>
  <si>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MISSIONI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</si>
  <si>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</si>
  <si>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</si>
  <si>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</si>
  <si>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</si>
  <si>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TOTALE GENERALE DELLE SPESE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</si>
  <si>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</si>
  <si>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</si>
  <si>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</t>
    </r>
  </si>
  <si>
    <r>
      <rPr>
        <rFont val="Times New Roman"/>
        <b/>
        <color theme="1"/>
        <sz val="6.0"/>
      </rPr>
      <t>previsione di cassa</t>
    </r>
  </si>
  <si>
    <t>*</t>
  </si>
  <si>
    <t>Si tratta di somme, alla data di presentazione del bilancio, già impegnate negli esercizi precedenti, nel rispetto del principio contabile generale della competenza potenziata e del principio contabile applicato della contabilità finanziaria.</t>
  </si>
  <si>
    <t>(1)</t>
  </si>
  <si>
    <t>Indicare l'importo della voce E) dell'Allegato concernente il Risultato presunto di amministrazione, se negativo al netto del disavanzo da debito autorizzato e non contratto, o la quota di tale importo da ripianare nel corso dell'esercizio , secondo le modalità previste dall'ordinamento contabile. La quantificazione e la composizione del disavanzo di amministrazione ripianato in ciascun esercizio è rappresentata nella nota integrativa.</t>
  </si>
  <si>
    <t>(2)</t>
  </si>
  <si>
    <t>Solo per le Regioni e le Province autonome di Trento e di Bolzano. Indicare l'importo della voce F dell'Allegato concernente il Risultato presunto di amministrazione</t>
  </si>
  <si>
    <t>MISSIONE 1 - TITOLO 1 - SPESE CORRENTI</t>
  </si>
  <si>
    <t>previsione di competenza</t>
  </si>
  <si>
    <t>previsione di cassa</t>
  </si>
  <si>
    <t>PREVISIONI DI COMPETENZA</t>
  </si>
  <si>
    <t>PREVISIONI DI CASSA</t>
  </si>
  <si>
    <t>MISSIONE 1 - TITOLO 1 - ORGANI ISTITUZIONALI</t>
  </si>
  <si>
    <t>MISSIONE 1 - PROGRAMMA 2 - TITOLO 1 - SPESE CORRENTI</t>
  </si>
  <si>
    <t>MISSIONE 1 - PROGRAMMA 2 - TITOLO 1 - TOTALI</t>
  </si>
  <si>
    <t>MISSIONE 1 - PROGRAMMA 10 - TITOLO 1</t>
  </si>
  <si>
    <t>\</t>
  </si>
  <si>
    <t>TOTALE MISSIONE 1</t>
  </si>
  <si>
    <t xml:space="preserve">MISSIONE 16 </t>
  </si>
  <si>
    <t>MISSIONE 20 - PROGRAMMA 3 TITOLO 1</t>
  </si>
  <si>
    <t>MISSIONE 20 - PROGRAMMA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</si>
</sst>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2.0"/>
      <color theme="1"/>
      <name val="Calibri"/>
      <scheme val="minor"/>
    </font>
    <font>
      <b/>
      <sz val="8.0"/>
      <color rgb="FF000000"/>
      <name val="Tahoma"/>
    </font>
    <font>
      <sz val="11.0"/>
      <color rgb="FF000000"/>
      <name val="Calibri"/>
    </font>
    <font>
      <sz val="8.0"/>
      <color rgb="FF000000"/>
      <name val="Tahoma"/>
    </font>
    <font>
      <sz val="6.0"/>
      <color rgb="FF000000"/>
      <name val="Tahoma"/>
    </font>
    <font>
      <i/>
      <sz val="8.0"/>
      <color rgb="FF000000"/>
      <name val="Tahoma"/>
    </font>
    <font>
      <b/>
      <i/>
      <sz val="8.0"/>
      <color rgb="FF000000"/>
      <name val="Tahoma"/>
    </font>
    <font>
      <sz val="6.0"/>
      <color theme="1"/>
      <name val="Times New Roman"/>
    </font>
    <font>
      <color theme="1"/>
      <name val="Times New Roman"/>
    </font>
    <font>
      <i/>
      <sz val="6.0"/>
      <color theme="1"/>
      <name val="Times New Roman"/>
    </font>
    <font>
      <b/>
      <sz val="6.0"/>
      <color theme="1"/>
      <name val="Times New Roman"/>
    </font>
    <font>
      <b/>
      <i/>
      <sz val="6.0"/>
      <color theme="1"/>
      <name val="Times New Roman"/>
    </font>
    <font>
      <b/>
      <sz val="6.0"/>
      <color rgb="FF000000"/>
      <name val="Tahoma"/>
    </font>
    <font>
      <sz val="8.0"/>
      <color rgb="FF000000"/>
      <name val="Sans-serif"/>
    </font>
    <font>
      <sz val="10.0"/>
      <color rgb="FF000000"/>
      <name val="Sans-serif"/>
    </font>
    <font>
      <sz val="18.0"/>
      <color theme="1"/>
      <name val="Calibri"/>
    </font>
    <font>
      <b/>
      <sz val="18.0"/>
      <color rgb="FF366092"/>
      <name val="Calibri"/>
    </font>
    <font>
      <sz val="18.0"/>
      <color rgb="FF000000"/>
      <name val="Tahoma"/>
    </font>
    <font>
      <sz val="18.0"/>
      <color rgb="FF000000"/>
      <name val="Times New Roman"/>
    </font>
    <font>
      <sz val="12.0"/>
      <color theme="1"/>
      <name val="Calibri"/>
    </font>
    <font>
      <color theme="1"/>
      <name val="Calibri"/>
    </font>
    <font>
      <b/>
      <sz val="18.0"/>
      <color theme="1"/>
      <name val="Times New Roman"/>
    </font>
    <font>
      <b/>
      <i/>
      <sz val="18.0"/>
      <color theme="1"/>
      <name val="Times New Roman"/>
    </font>
    <font>
      <sz val="16.0"/>
      <color rgb="FF000000"/>
      <name val="Tahoma"/>
    </font>
    <font>
      <sz val="18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EEEEEE"/>
        <bgColor rgb="FFEEEEEE"/>
      </patternFill>
    </fill>
    <fill>
      <patternFill patternType="solid">
        <fgColor rgb="FFDCE6F1"/>
        <bgColor rgb="FFDCE6F1"/>
      </patternFill>
    </fill>
  </fills>
  <borders count="36">
    <border/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right style="thin">
        <color rgb="FF000000"/>
      </right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</border>
    <border>
      <left/>
      <right/>
      <top/>
      <bottom/>
    </border>
    <border>
      <left/>
      <right style="thin">
        <color rgb="FF000000"/>
      </right>
      <top/>
      <bottom/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bottom style="double">
        <color rgb="FF000000"/>
      </bottom>
    </border>
    <border>
      <left/>
      <right/>
      <top style="thin">
        <color rgb="FF4F81BD"/>
      </top>
      <bottom/>
    </border>
    <border>
      <right style="double">
        <color rgb="FF000000"/>
      </right>
      <bottom style="thin">
        <color rgb="FF000000"/>
      </bottom>
    </border>
    <border>
      <left/>
      <right/>
      <top/>
      <bottom style="thin">
        <color rgb="FF4F81BD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top" wrapText="1"/>
    </xf>
    <xf borderId="12" fillId="0" fontId="4" numFmtId="0" xfId="0" applyAlignment="1" applyBorder="1" applyFont="1">
      <alignment horizontal="left" shrinkToFit="0" vertical="top" wrapText="1"/>
    </xf>
    <xf borderId="11" fillId="0" fontId="3" numFmtId="0" xfId="0" applyAlignment="1" applyBorder="1" applyFont="1">
      <alignment horizontal="right" shrinkToFit="0" vertical="top" wrapText="1"/>
    </xf>
    <xf borderId="0" fillId="0" fontId="3" numFmtId="0" xfId="0" applyAlignment="1" applyFont="1">
      <alignment horizontal="righ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3" numFmtId="4" xfId="0" applyAlignment="1" applyFont="1" applyNumberFormat="1">
      <alignment horizontal="right" shrinkToFit="0" vertical="top" wrapText="1"/>
    </xf>
    <xf borderId="12" fillId="0" fontId="3" numFmtId="4" xfId="0" applyAlignment="1" applyBorder="1" applyFont="1" applyNumberFormat="1">
      <alignment horizontal="right" shrinkToFit="0" vertical="top" wrapText="1"/>
    </xf>
    <xf borderId="11" fillId="0" fontId="5" numFmtId="0" xfId="0" applyAlignment="1" applyBorder="1" applyFont="1">
      <alignment horizontal="right" shrinkToFit="0" vertical="top" wrapText="1"/>
    </xf>
    <xf borderId="0" fillId="0" fontId="5" numFmtId="0" xfId="0" applyAlignment="1" applyFont="1">
      <alignment horizontal="right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5" numFmtId="0" xfId="0" applyAlignment="1" applyFont="1">
      <alignment horizontal="left" shrinkToFit="0" vertical="top" wrapText="1"/>
    </xf>
    <xf borderId="0" fillId="0" fontId="5" numFmtId="4" xfId="0" applyAlignment="1" applyFont="1" applyNumberFormat="1">
      <alignment horizontal="right" shrinkToFit="0" vertical="top" wrapText="1"/>
    </xf>
    <xf borderId="12" fillId="0" fontId="5" numFmtId="4" xfId="0" applyAlignment="1" applyBorder="1" applyFont="1" applyNumberFormat="1">
      <alignment horizontal="right" shrinkToFit="0" vertical="top" wrapText="1"/>
    </xf>
    <xf borderId="4" fillId="0" fontId="5" numFmtId="0" xfId="0" applyAlignment="1" applyBorder="1" applyFont="1">
      <alignment horizontal="left" vertical="top"/>
    </xf>
    <xf borderId="5" fillId="0" fontId="5" numFmtId="0" xfId="0" applyAlignment="1" applyBorder="1" applyFont="1">
      <alignment horizontal="left" vertical="top"/>
    </xf>
    <xf borderId="6" fillId="0" fontId="5" numFmtId="0" xfId="0" applyAlignment="1" applyBorder="1" applyFont="1">
      <alignment horizontal="left" vertical="top"/>
    </xf>
    <xf borderId="13" fillId="0" fontId="1" numFmtId="0" xfId="0" applyAlignment="1" applyBorder="1" applyFont="1">
      <alignment horizontal="left" shrinkToFit="0" vertical="top" wrapText="1"/>
    </xf>
    <xf borderId="14" fillId="0" fontId="1" numFmtId="0" xfId="0" applyAlignment="1" applyBorder="1" applyFont="1">
      <alignment horizontal="left" shrinkToFit="0" vertical="top" wrapText="1"/>
    </xf>
    <xf borderId="14" fillId="0" fontId="1" numFmtId="0" xfId="0" applyAlignment="1" applyBorder="1" applyFont="1">
      <alignment horizontal="left"/>
    </xf>
    <xf borderId="15" fillId="0" fontId="1" numFmtId="0" xfId="0" applyAlignment="1" applyBorder="1" applyFont="1">
      <alignment horizontal="left"/>
    </xf>
    <xf borderId="11" fillId="0" fontId="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center" shrinkToFit="0" vertical="top" wrapText="1"/>
    </xf>
    <xf borderId="0" fillId="0" fontId="7" numFmtId="2" xfId="0" applyAlignment="1" applyFont="1" applyNumberFormat="1">
      <alignment horizontal="right" vertical="top"/>
    </xf>
    <xf borderId="0" fillId="0" fontId="7" numFmtId="0" xfId="0" applyAlignment="1" applyFont="1">
      <alignment shrinkToFit="0" vertical="top" wrapText="1"/>
    </xf>
    <xf borderId="0" fillId="0" fontId="7" numFmtId="4" xfId="0" applyAlignment="1" applyFont="1" applyNumberFormat="1">
      <alignment horizontal="right" vertical="top"/>
    </xf>
    <xf borderId="16" fillId="0" fontId="7" numFmtId="4" xfId="0" applyAlignment="1" applyBorder="1" applyFont="1" applyNumberFormat="1">
      <alignment horizontal="right" vertical="top"/>
    </xf>
    <xf borderId="0" fillId="0" fontId="8" numFmtId="0" xfId="0" applyAlignment="1" applyFont="1">
      <alignment vertical="bottom"/>
    </xf>
    <xf borderId="0" fillId="0" fontId="9" numFmtId="2" xfId="0" applyAlignment="1" applyFont="1" applyNumberFormat="1">
      <alignment horizontal="right" vertical="top"/>
    </xf>
    <xf borderId="16" fillId="0" fontId="9" numFmtId="2" xfId="0" applyAlignment="1" applyBorder="1" applyFont="1" applyNumberFormat="1">
      <alignment horizontal="right" vertical="top"/>
    </xf>
    <xf borderId="16" fillId="0" fontId="8" numFmtId="0" xfId="0" applyAlignment="1" applyBorder="1" applyFont="1">
      <alignment vertical="bottom"/>
    </xf>
    <xf borderId="11" fillId="0" fontId="6" numFmtId="0" xfId="0" applyAlignment="1" applyBorder="1" applyFont="1">
      <alignment horizontal="left" shrinkToFit="0" vertical="top" wrapText="1"/>
    </xf>
    <xf borderId="0" fillId="0" fontId="10" numFmtId="2" xfId="0" applyAlignment="1" applyFont="1" applyNumberFormat="1">
      <alignment horizontal="right" vertical="top"/>
    </xf>
    <xf borderId="0" fillId="0" fontId="10" numFmtId="0" xfId="0" applyAlignment="1" applyFont="1">
      <alignment shrinkToFit="0" vertical="top" wrapText="1"/>
    </xf>
    <xf borderId="0" fillId="0" fontId="10" numFmtId="4" xfId="0" applyAlignment="1" applyFont="1" applyNumberFormat="1">
      <alignment horizontal="right" vertical="top"/>
    </xf>
    <xf borderId="16" fillId="0" fontId="10" numFmtId="4" xfId="0" applyAlignment="1" applyBorder="1" applyFont="1" applyNumberFormat="1">
      <alignment horizontal="right" vertical="top"/>
    </xf>
    <xf borderId="0" fillId="0" fontId="11" numFmtId="0" xfId="0" applyAlignment="1" applyFont="1">
      <alignment shrinkToFit="0" vertical="top" wrapText="1"/>
    </xf>
    <xf borderId="0" fillId="0" fontId="11" numFmtId="2" xfId="0" applyAlignment="1" applyFont="1" applyNumberFormat="1">
      <alignment horizontal="right" vertical="top"/>
    </xf>
    <xf borderId="16" fillId="0" fontId="11" numFmtId="2" xfId="0" applyAlignment="1" applyBorder="1" applyFont="1" applyNumberFormat="1">
      <alignment horizontal="right" vertical="top"/>
    </xf>
    <xf borderId="17" fillId="0" fontId="6" numFmtId="0" xfId="0" applyAlignment="1" applyBorder="1" applyFont="1">
      <alignment horizontal="left" shrinkToFit="0" vertical="top" wrapText="1"/>
    </xf>
    <xf borderId="18" fillId="0" fontId="6" numFmtId="0" xfId="0" applyAlignment="1" applyBorder="1" applyFont="1">
      <alignment horizontal="left" shrinkToFit="0" vertical="top" wrapText="1"/>
    </xf>
    <xf borderId="18" fillId="0" fontId="8" numFmtId="0" xfId="0" applyAlignment="1" applyBorder="1" applyFont="1">
      <alignment vertical="bottom"/>
    </xf>
    <xf borderId="18" fillId="0" fontId="10" numFmtId="0" xfId="0" applyAlignment="1" applyBorder="1" applyFont="1">
      <alignment shrinkToFit="0" vertical="top" wrapText="1"/>
    </xf>
    <xf borderId="18" fillId="0" fontId="10" numFmtId="4" xfId="0" applyAlignment="1" applyBorder="1" applyFont="1" applyNumberFormat="1">
      <alignment horizontal="right" vertical="top"/>
    </xf>
    <xf borderId="18" fillId="0" fontId="8" numFmtId="4" xfId="0" applyAlignment="1" applyBorder="1" applyFont="1" applyNumberFormat="1">
      <alignment vertical="bottom"/>
    </xf>
    <xf borderId="19" fillId="0" fontId="8" numFmtId="4" xfId="0" applyAlignment="1" applyBorder="1" applyFont="1" applyNumberFormat="1">
      <alignment vertical="bottom"/>
    </xf>
    <xf borderId="14" fillId="0" fontId="8" numFmtId="0" xfId="0" applyAlignment="1" applyBorder="1" applyFont="1">
      <alignment vertical="bottom"/>
    </xf>
    <xf borderId="20" fillId="0" fontId="8" numFmtId="0" xfId="0" applyAlignment="1" applyBorder="1" applyFont="1">
      <alignment vertical="bottom"/>
    </xf>
    <xf borderId="11" fillId="0" fontId="12" numFmtId="0" xfId="0" applyAlignment="1" applyBorder="1" applyFont="1">
      <alignment horizontal="left" shrinkToFit="0" vertical="top" wrapText="1"/>
    </xf>
    <xf borderId="0" fillId="0" fontId="12" numFmtId="0" xfId="0" applyAlignment="1" applyFont="1">
      <alignment horizontal="left" shrinkToFit="0" vertical="top" wrapText="1"/>
    </xf>
    <xf borderId="21" fillId="0" fontId="8" numFmtId="0" xfId="0" applyAlignment="1" applyBorder="1" applyFont="1">
      <alignment vertical="bottom"/>
    </xf>
    <xf borderId="22" fillId="0" fontId="8" numFmtId="0" xfId="0" applyAlignment="1" applyBorder="1" applyFont="1">
      <alignment vertical="bottom"/>
    </xf>
    <xf borderId="13" fillId="2" fontId="6" numFmtId="0" xfId="0" applyAlignment="1" applyBorder="1" applyFill="1" applyFont="1">
      <alignment horizontal="left" shrinkToFit="0" vertical="top" wrapText="1"/>
    </xf>
    <xf borderId="14" fillId="2" fontId="6" numFmtId="0" xfId="0" applyAlignment="1" applyBorder="1" applyFont="1">
      <alignment horizontal="left" shrinkToFit="0" vertical="top" wrapText="1"/>
    </xf>
    <xf borderId="23" fillId="2" fontId="6" numFmtId="0" xfId="0" applyAlignment="1" applyBorder="1" applyFont="1">
      <alignment horizontal="left" shrinkToFit="0" vertical="top" wrapText="1"/>
    </xf>
    <xf borderId="24" fillId="3" fontId="10" numFmtId="4" xfId="0" applyAlignment="1" applyBorder="1" applyFill="1" applyFont="1" applyNumberFormat="1">
      <alignment horizontal="right" vertical="top"/>
    </xf>
    <xf borderId="24" fillId="3" fontId="10" numFmtId="0" xfId="0" applyAlignment="1" applyBorder="1" applyFont="1">
      <alignment shrinkToFit="0" vertical="top" wrapText="1"/>
    </xf>
    <xf borderId="25" fillId="3" fontId="10" numFmtId="4" xfId="0" applyAlignment="1" applyBorder="1" applyFont="1" applyNumberFormat="1">
      <alignment horizontal="right" vertical="top"/>
    </xf>
    <xf borderId="11" fillId="2" fontId="6" numFmtId="0" xfId="0" applyAlignment="1" applyBorder="1" applyFont="1">
      <alignment horizontal="left" shrinkToFit="0" vertical="top" wrapText="1"/>
    </xf>
    <xf borderId="0" fillId="2" fontId="6" numFmtId="0" xfId="0" applyAlignment="1" applyFont="1">
      <alignment horizontal="left" shrinkToFit="0" vertical="top" wrapText="1"/>
    </xf>
    <xf borderId="26" fillId="2" fontId="6" numFmtId="0" xfId="0" applyAlignment="1" applyBorder="1" applyFont="1">
      <alignment horizontal="left" shrinkToFit="0" vertical="top" wrapText="1"/>
    </xf>
    <xf borderId="27" fillId="3" fontId="8" numFmtId="0" xfId="0" applyAlignment="1" applyBorder="1" applyFont="1">
      <alignment vertical="bottom"/>
    </xf>
    <xf borderId="27" fillId="3" fontId="11" numFmtId="0" xfId="0" applyAlignment="1" applyBorder="1" applyFont="1">
      <alignment shrinkToFit="0" vertical="top" wrapText="1"/>
    </xf>
    <xf borderId="27" fillId="3" fontId="11" numFmtId="2" xfId="0" applyAlignment="1" applyBorder="1" applyFont="1" applyNumberFormat="1">
      <alignment horizontal="right" vertical="top"/>
    </xf>
    <xf borderId="28" fillId="3" fontId="11" numFmtId="2" xfId="0" applyAlignment="1" applyBorder="1" applyFont="1" applyNumberFormat="1">
      <alignment horizontal="right" vertical="top"/>
    </xf>
    <xf borderId="17" fillId="2" fontId="6" numFmtId="0" xfId="0" applyAlignment="1" applyBorder="1" applyFont="1">
      <alignment horizontal="left" shrinkToFit="0" vertical="top" wrapText="1"/>
    </xf>
    <xf borderId="18" fillId="2" fontId="6" numFmtId="0" xfId="0" applyAlignment="1" applyBorder="1" applyFont="1">
      <alignment horizontal="left" shrinkToFit="0" vertical="top" wrapText="1"/>
    </xf>
    <xf borderId="29" fillId="2" fontId="6" numFmtId="0" xfId="0" applyAlignment="1" applyBorder="1" applyFont="1">
      <alignment horizontal="left" shrinkToFit="0" vertical="top" wrapText="1"/>
    </xf>
    <xf borderId="27" fillId="3" fontId="10" numFmtId="0" xfId="0" applyAlignment="1" applyBorder="1" applyFont="1">
      <alignment shrinkToFit="0" vertical="top" wrapText="1"/>
    </xf>
    <xf borderId="27" fillId="3" fontId="10" numFmtId="4" xfId="0" applyAlignment="1" applyBorder="1" applyFont="1" applyNumberFormat="1">
      <alignment horizontal="right" vertical="top"/>
    </xf>
    <xf borderId="27" fillId="3" fontId="8" numFmtId="4" xfId="0" applyAlignment="1" applyBorder="1" applyFont="1" applyNumberFormat="1">
      <alignment vertical="bottom"/>
    </xf>
    <xf borderId="28" fillId="3" fontId="8" numFmtId="4" xfId="0" applyAlignment="1" applyBorder="1" applyFont="1" applyNumberFormat="1">
      <alignment vertical="bottom"/>
    </xf>
    <xf borderId="19" fillId="0" fontId="8" numFmtId="0" xfId="0" applyAlignment="1" applyBorder="1" applyFont="1">
      <alignment vertical="bottom"/>
    </xf>
    <xf borderId="21" fillId="0" fontId="8" numFmtId="0" xfId="0" applyBorder="1" applyFont="1"/>
    <xf borderId="22" fillId="0" fontId="8" numFmtId="0" xfId="0" applyBorder="1" applyFont="1"/>
    <xf borderId="30" fillId="3" fontId="8" numFmtId="0" xfId="0" applyAlignment="1" applyBorder="1" applyFont="1">
      <alignment vertical="bottom"/>
    </xf>
    <xf borderId="30" fillId="3" fontId="10" numFmtId="0" xfId="0" applyAlignment="1" applyBorder="1" applyFont="1">
      <alignment shrinkToFit="0" vertical="top" wrapText="1"/>
    </xf>
    <xf borderId="30" fillId="3" fontId="10" numFmtId="4" xfId="0" applyAlignment="1" applyBorder="1" applyFont="1" applyNumberFormat="1">
      <alignment horizontal="right" vertical="top"/>
    </xf>
    <xf borderId="30" fillId="3" fontId="8" numFmtId="4" xfId="0" applyAlignment="1" applyBorder="1" applyFont="1" applyNumberFormat="1">
      <alignment vertical="bottom"/>
    </xf>
    <xf borderId="31" fillId="3" fontId="8" numFmtId="4" xfId="0" applyAlignment="1" applyBorder="1" applyFont="1" applyNumberFormat="1">
      <alignment vertical="bottom"/>
    </xf>
    <xf borderId="16" fillId="0" fontId="7" numFmtId="2" xfId="0" applyAlignment="1" applyBorder="1" applyFont="1" applyNumberFormat="1">
      <alignment horizontal="right" vertical="top"/>
    </xf>
    <xf borderId="16" fillId="0" fontId="10" numFmtId="2" xfId="0" applyAlignment="1" applyBorder="1" applyFont="1" applyNumberFormat="1">
      <alignment horizontal="right" vertical="top"/>
    </xf>
    <xf borderId="18" fillId="0" fontId="10" numFmtId="2" xfId="0" applyAlignment="1" applyBorder="1" applyFont="1" applyNumberFormat="1">
      <alignment horizontal="right" vertical="top"/>
    </xf>
    <xf borderId="24" fillId="3" fontId="10" numFmtId="2" xfId="0" applyAlignment="1" applyBorder="1" applyFont="1" applyNumberFormat="1">
      <alignment horizontal="right" vertical="top"/>
    </xf>
    <xf borderId="25" fillId="3" fontId="10" numFmtId="2" xfId="0" applyAlignment="1" applyBorder="1" applyFont="1" applyNumberFormat="1">
      <alignment horizontal="right" vertical="top"/>
    </xf>
    <xf borderId="13" fillId="0" fontId="12" numFmtId="0" xfId="0" applyAlignment="1" applyBorder="1" applyFont="1">
      <alignment horizontal="left" shrinkToFit="0" vertical="top" wrapText="1"/>
    </xf>
    <xf borderId="14" fillId="0" fontId="12" numFmtId="0" xfId="0" applyAlignment="1" applyBorder="1" applyFont="1">
      <alignment horizontal="left" shrinkToFit="0" vertical="top" wrapText="1"/>
    </xf>
    <xf borderId="20" fillId="0" fontId="12" numFmtId="0" xfId="0" applyAlignment="1" applyBorder="1" applyFont="1">
      <alignment horizontal="left" shrinkToFit="0" vertical="top" wrapText="1"/>
    </xf>
    <xf borderId="13" fillId="0" fontId="6" numFmtId="0" xfId="0" applyAlignment="1" applyBorder="1" applyFont="1">
      <alignment horizontal="left" shrinkToFit="0" vertical="top" wrapText="1"/>
    </xf>
    <xf borderId="14" fillId="0" fontId="6" numFmtId="0" xfId="0" applyAlignment="1" applyBorder="1" applyFont="1">
      <alignment horizontal="left" shrinkToFit="0" vertical="top" wrapText="1"/>
    </xf>
    <xf borderId="14" fillId="0" fontId="10" numFmtId="4" xfId="0" applyAlignment="1" applyBorder="1" applyFont="1" applyNumberFormat="1">
      <alignment horizontal="right" vertical="top"/>
    </xf>
    <xf borderId="14" fillId="0" fontId="10" numFmtId="0" xfId="0" applyAlignment="1" applyBorder="1" applyFont="1">
      <alignment shrinkToFit="0" vertical="top" wrapText="1"/>
    </xf>
    <xf borderId="20" fillId="0" fontId="10" numFmtId="4" xfId="0" applyAlignment="1" applyBorder="1" applyFont="1" applyNumberFormat="1">
      <alignment horizontal="right" vertical="top"/>
    </xf>
    <xf borderId="17" fillId="0" fontId="1" numFmtId="0" xfId="0" applyAlignment="1" applyBorder="1" applyFont="1">
      <alignment horizontal="left" shrinkToFit="0" vertical="top" wrapText="1"/>
    </xf>
    <xf borderId="18" fillId="0" fontId="1" numFmtId="0" xfId="0" applyAlignment="1" applyBorder="1" applyFont="1">
      <alignment horizontal="left" shrinkToFit="0" vertical="top" wrapText="1"/>
    </xf>
    <xf borderId="7" fillId="0" fontId="12" numFmtId="0" xfId="0" applyAlignment="1" applyBorder="1" applyFont="1">
      <alignment horizontal="left" shrinkToFit="0" vertical="top" wrapText="1"/>
    </xf>
    <xf borderId="32" fillId="0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horizontal="left" shrinkToFit="0" vertical="top" wrapText="1"/>
    </xf>
    <xf borderId="0" fillId="0" fontId="4" numFmtId="0" xfId="0" applyAlignment="1" applyFont="1">
      <alignment horizontal="center" vertical="top"/>
    </xf>
    <xf borderId="0" fillId="0" fontId="14" numFmtId="0" xfId="0" applyAlignment="1" applyFont="1">
      <alignment horizontal="left" shrinkToFit="0" vertical="top" wrapText="1"/>
    </xf>
    <xf borderId="0" fillId="0" fontId="15" numFmtId="0" xfId="0" applyFont="1"/>
    <xf borderId="33" fillId="4" fontId="16" numFmtId="0" xfId="0" applyBorder="1" applyFill="1" applyFont="1"/>
    <xf borderId="0" fillId="0" fontId="17" numFmtId="0" xfId="0" applyAlignment="1" applyFont="1">
      <alignment horizontal="left" shrinkToFit="0" vertical="top" wrapText="1"/>
    </xf>
    <xf borderId="0" fillId="0" fontId="18" numFmtId="4" xfId="0" applyAlignment="1" applyFont="1" applyNumberFormat="1">
      <alignment horizontal="right" shrinkToFit="1" vertical="top" wrapText="0"/>
    </xf>
    <xf borderId="0" fillId="0" fontId="15" numFmtId="0" xfId="0" applyFont="1"/>
    <xf borderId="12" fillId="0" fontId="3" numFmtId="0" xfId="0" applyAlignment="1" applyBorder="1" applyFont="1">
      <alignment horizontal="right" shrinkToFit="0" vertical="top" wrapText="1"/>
    </xf>
    <xf borderId="0" fillId="0" fontId="17" numFmtId="0" xfId="0" applyAlignment="1" applyFont="1">
      <alignment horizontal="right" shrinkToFit="0" vertical="top" wrapText="1"/>
    </xf>
    <xf borderId="12" fillId="0" fontId="17" numFmtId="0" xfId="0" applyAlignment="1" applyBorder="1" applyFont="1">
      <alignment horizontal="right" shrinkToFit="0" vertical="top" wrapText="1"/>
    </xf>
    <xf borderId="0" fillId="0" fontId="19" numFmtId="0" xfId="0" applyFont="1"/>
    <xf borderId="0" fillId="0" fontId="1" numFmtId="4" xfId="0" applyAlignment="1" applyFont="1" applyNumberFormat="1">
      <alignment horizontal="right" shrinkToFit="0" vertical="top" wrapText="1"/>
    </xf>
    <xf borderId="0" fillId="0" fontId="6" numFmtId="0" xfId="0" applyAlignment="1" applyFont="1">
      <alignment horizontal="right" shrinkToFit="0" vertical="top" wrapText="1"/>
    </xf>
    <xf borderId="0" fillId="0" fontId="6" numFmtId="4" xfId="0" applyAlignment="1" applyFont="1" applyNumberFormat="1">
      <alignment horizontal="right" shrinkToFit="0" vertical="top" wrapText="1"/>
    </xf>
    <xf borderId="0" fillId="0" fontId="3" numFmtId="0" xfId="0" applyAlignment="1" applyFont="1">
      <alignment shrinkToFit="0" vertical="top" wrapText="1"/>
    </xf>
    <xf borderId="0" fillId="0" fontId="20" numFmtId="0" xfId="0" applyFont="1"/>
    <xf borderId="12" fillId="0" fontId="1" numFmtId="4" xfId="0" applyAlignment="1" applyBorder="1" applyFont="1" applyNumberFormat="1">
      <alignment horizontal="right" shrinkToFit="0" vertical="top" wrapText="1"/>
    </xf>
    <xf borderId="12" fillId="0" fontId="6" numFmtId="4" xfId="0" applyAlignment="1" applyBorder="1" applyFont="1" applyNumberFormat="1">
      <alignment horizontal="right" shrinkToFit="0" vertical="top" wrapText="1"/>
    </xf>
    <xf borderId="18" fillId="0" fontId="1" numFmtId="4" xfId="0" applyAlignment="1" applyBorder="1" applyFont="1" applyNumberFormat="1">
      <alignment horizontal="right" shrinkToFit="0" vertical="top" wrapText="1"/>
    </xf>
    <xf borderId="34" fillId="0" fontId="1" numFmtId="4" xfId="0" applyAlignment="1" applyBorder="1" applyFont="1" applyNumberFormat="1">
      <alignment horizontal="right" shrinkToFit="0" vertical="top" wrapText="1"/>
    </xf>
    <xf borderId="0" fillId="0" fontId="19" numFmtId="0" xfId="0" applyAlignment="1" applyFont="1">
      <alignment horizontal="center"/>
    </xf>
    <xf borderId="24" fillId="3" fontId="21" numFmtId="4" xfId="0" applyAlignment="1" applyBorder="1" applyFont="1" applyNumberFormat="1">
      <alignment horizontal="right" shrinkToFit="0" vertical="top" wrapText="1"/>
    </xf>
    <xf borderId="30" fillId="3" fontId="21" numFmtId="4" xfId="0" applyAlignment="1" applyBorder="1" applyFont="1" applyNumberFormat="1">
      <alignment horizontal="right" shrinkToFit="0" vertical="top" wrapText="1"/>
    </xf>
    <xf borderId="27" fillId="3" fontId="22" numFmtId="0" xfId="0" applyAlignment="1" applyBorder="1" applyFont="1">
      <alignment horizontal="right" shrinkToFit="0" vertical="top" wrapText="1"/>
    </xf>
    <xf borderId="28" fillId="3" fontId="22" numFmtId="0" xfId="0" applyAlignment="1" applyBorder="1" applyFont="1">
      <alignment horizontal="right" shrinkToFit="0" vertical="top" wrapText="1"/>
    </xf>
    <xf borderId="0" fillId="0" fontId="17" numFmtId="4" xfId="0" applyAlignment="1" applyFont="1" applyNumberFormat="1">
      <alignment horizontal="right" shrinkToFit="0" vertical="top" wrapText="1"/>
    </xf>
    <xf borderId="0" fillId="0" fontId="17" numFmtId="0" xfId="0" applyAlignment="1" applyFont="1">
      <alignment horizontal="left" shrinkToFit="0" vertical="center" wrapText="1"/>
    </xf>
    <xf borderId="0" fillId="0" fontId="23" numFmtId="0" xfId="0" applyAlignment="1" applyFont="1">
      <alignment horizontal="left" shrinkToFit="0" vertical="top" wrapText="1"/>
    </xf>
    <xf borderId="35" fillId="4" fontId="17" numFmtId="4" xfId="0" applyAlignment="1" applyBorder="1" applyFont="1" applyNumberFormat="1">
      <alignment horizontal="right" shrinkToFit="0" vertical="top" wrapText="1"/>
    </xf>
    <xf borderId="35" fillId="4" fontId="17" numFmtId="0" xfId="0" applyAlignment="1" applyBorder="1" applyFont="1">
      <alignment horizontal="right" shrinkToFit="0" vertical="top" wrapText="1"/>
    </xf>
    <xf borderId="0" fillId="0" fontId="24" numFmtId="0" xfId="0" applyAlignment="1" applyFont="1">
      <alignment horizontal="left" shrinkToFit="0" wrapText="1"/>
    </xf>
    <xf borderId="16" fillId="0" fontId="24" numFmtId="0" xfId="0" applyAlignment="1" applyBorder="1" applyFont="1">
      <alignment horizontal="left" shrinkToFit="0" wrapText="1"/>
    </xf>
    <xf borderId="14" fillId="0" fontId="21" numFmtId="4" xfId="0" applyAlignment="1" applyBorder="1" applyFont="1" applyNumberFormat="1">
      <alignment horizontal="right" shrinkToFit="0" vertical="top" wrapText="1"/>
    </xf>
    <xf borderId="0" fillId="0" fontId="22" numFmtId="0" xfId="0" applyAlignment="1" applyFont="1">
      <alignment horizontal="right" shrinkToFit="0" vertical="top" wrapText="1"/>
    </xf>
    <xf borderId="16" fillId="0" fontId="22" numFmtId="0" xfId="0" applyAlignment="1" applyBorder="1" applyFont="1">
      <alignment horizontal="right" shrinkToFit="0" vertical="top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6">
    <tableStyle count="2" pivot="0" name="MISS 1 - PRO 1 TIT 1 - SC-style">
      <tableStyleElement dxfId="1" type="firstRowStripe"/>
      <tableStyleElement dxfId="2" type="secondRowStripe"/>
    </tableStyle>
    <tableStyle count="2" pivot="0" name="MISS 1 - PRO 1 TIT 1 - TOT-style">
      <tableStyleElement dxfId="1" type="firstRowStripe"/>
      <tableStyleElement dxfId="2" type="secondRowStripe"/>
    </tableStyle>
    <tableStyle count="2" pivot="0" name="MISS 1 - PRO 2 TIT 1 - SC-style">
      <tableStyleElement dxfId="1" type="firstRowStripe"/>
      <tableStyleElement dxfId="2" type="secondRowStripe"/>
    </tableStyle>
    <tableStyle count="2" pivot="0" name="MISS 1 - PRO 2 TIT 1 - TOT-style">
      <tableStyleElement dxfId="1" type="firstRowStripe"/>
      <tableStyleElement dxfId="2" type="secondRowStripe"/>
    </tableStyle>
    <tableStyle count="2" pivot="0" name="MISS 1 - PRO 10 TIT 1 - SC-style">
      <tableStyleElement dxfId="1" type="firstRowStripe"/>
      <tableStyleElement dxfId="2" type="secondRowStripe"/>
    </tableStyle>
    <tableStyle count="2" pivot="0" name="MISS 1 - PRO 10 TIT 1 - TOT-style">
      <tableStyleElement dxfId="1" type="firstRowStripe"/>
      <tableStyleElement dxfId="2" type="secondRowStripe"/>
    </tableStyle>
    <tableStyle count="2" pivot="0" name="TOTALE MSS 1-style">
      <tableStyleElement dxfId="1" type="firstRowStripe"/>
      <tableStyleElement dxfId="2" type="secondRowStripe"/>
    </tableStyle>
    <tableStyle count="2" pivot="0" name="MISS 16 - PRO 1 - TIT 1 -style">
      <tableStyleElement dxfId="1" type="firstRowStripe"/>
      <tableStyleElement dxfId="2" type="secondRowStripe"/>
    </tableStyle>
    <tableStyle count="2" pivot="0" name="TOTALE MISS 16 PRO 1 TIT 2-style">
      <tableStyleElement dxfId="1" type="firstRowStripe"/>
      <tableStyleElement dxfId="2" type="secondRowStripe"/>
    </tableStyle>
    <tableStyle count="2" pivot="0" name="TOT MISS 16-style">
      <tableStyleElement dxfId="1" type="firstRowStripe"/>
      <tableStyleElement dxfId="2" type="secondRowStripe"/>
    </tableStyle>
    <tableStyle count="2" pivot="0" name="MISS 20 PROG 3 TIT 1-style">
      <tableStyleElement dxfId="1" type="firstRowStripe"/>
      <tableStyleElement dxfId="2" type="secondRowStripe"/>
    </tableStyle>
    <tableStyle count="2" pivot="0" name="MISS 20 TOT PROG 3-style">
      <tableStyleElement dxfId="1" type="firstRowStripe"/>
      <tableStyleElement dxfId="2" type="secondRowStripe"/>
    </tableStyle>
    <tableStyle count="2" pivot="0" name="TOTALE MISS 20-style">
      <tableStyleElement dxfId="1" type="firstRowStripe"/>
      <tableStyleElement dxfId="2" type="secondRowStripe"/>
    </tableStyle>
    <tableStyle count="2" pivot="0" name="TOTALE MISS 99-style">
      <tableStyleElement dxfId="1" type="firstRowStripe"/>
      <tableStyleElement dxfId="2" type="secondRowStripe"/>
    </tableStyle>
    <tableStyle count="2" pivot="0" name="TOTALE MISSIONI-style">
      <tableStyleElement dxfId="1" type="firstRowStripe"/>
      <tableStyleElement dxfId="2" type="secondRowStripe"/>
    </tableStyle>
    <tableStyle count="2" pivot="0" name="TOTALE SPES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SC'!$C$2:$E$2</c:f>
              <c:numCache/>
            </c:numRef>
          </c:val>
        </c:ser>
        <c:axId val="269871118"/>
        <c:axId val="1307762421"/>
      </c:barChart>
      <c:catAx>
        <c:axId val="2698711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07762421"/>
      </c:catAx>
      <c:valAx>
        <c:axId val="13077624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69871118"/>
      </c:valAx>
    </c:plotArea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SC'!$C$3:$E$3</c:f>
              <c:numCache/>
            </c:numRef>
          </c:val>
        </c:ser>
        <c:axId val="2137674536"/>
        <c:axId val="592927763"/>
      </c:barChart>
      <c:catAx>
        <c:axId val="213767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92927763"/>
      </c:catAx>
      <c:valAx>
        <c:axId val="5929277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37674536"/>
      </c:valAx>
    </c:plotArea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TOT'!$C$2:$E$2</c:f>
              <c:numCache/>
            </c:numRef>
          </c:val>
        </c:ser>
        <c:axId val="1896634829"/>
        <c:axId val="644470920"/>
      </c:barChart>
      <c:catAx>
        <c:axId val="18966348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44470920"/>
      </c:catAx>
      <c:valAx>
        <c:axId val="6444709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96634829"/>
      </c:valAx>
    </c:plotArea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TOT'!$C$3:$E$3</c:f>
              <c:numCache/>
            </c:numRef>
          </c:val>
        </c:ser>
        <c:axId val="1369858957"/>
        <c:axId val="38712408"/>
      </c:barChart>
      <c:catAx>
        <c:axId val="1369858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8712408"/>
      </c:catAx>
      <c:valAx>
        <c:axId val="387124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69858957"/>
      </c:valAx>
    </c:plotArea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1'!$C$2:$E$2</c:f>
              <c:numCache/>
            </c:numRef>
          </c:val>
        </c:ser>
        <c:axId val="1018484237"/>
        <c:axId val="853632372"/>
      </c:barChart>
      <c:catAx>
        <c:axId val="10184842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53632372"/>
      </c:catAx>
      <c:valAx>
        <c:axId val="8536323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8484237"/>
      </c:valAx>
    </c:plotArea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1'!$C$3:$E$3</c:f>
              <c:numCache/>
            </c:numRef>
          </c:val>
        </c:ser>
        <c:axId val="1260075103"/>
        <c:axId val="1972357053"/>
      </c:barChart>
      <c:catAx>
        <c:axId val="126007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72357053"/>
      </c:catAx>
      <c:valAx>
        <c:axId val="19723570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60075103"/>
      </c:valAx>
    </c:plotArea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16 - PRO 1 - TIT 1 '!$C$1:$E$1</c:f>
            </c:strRef>
          </c:cat>
          <c:val>
            <c:numRef>
              <c:f>'MISS 16 - PRO 1 - TIT 1 '!$C$3:$E$3</c:f>
              <c:numCache/>
            </c:numRef>
          </c:val>
        </c:ser>
        <c:axId val="120557371"/>
        <c:axId val="1687393017"/>
      </c:barChart>
      <c:catAx>
        <c:axId val="1205573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87393017"/>
      </c:catAx>
      <c:valAx>
        <c:axId val="16873930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0557371"/>
      </c:valAx>
    </c:plotArea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2'!$C$2:$E$2</c:f>
              <c:numCache/>
            </c:numRef>
          </c:val>
        </c:ser>
        <c:axId val="695380976"/>
        <c:axId val="374508597"/>
      </c:barChart>
      <c:catAx>
        <c:axId val="69538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74508597"/>
      </c:catAx>
      <c:valAx>
        <c:axId val="3745085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95380976"/>
      </c:valAx>
    </c:plotArea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2'!$C$3:$E$3</c:f>
              <c:numCache/>
            </c:numRef>
          </c:val>
        </c:ser>
        <c:axId val="1005058986"/>
        <c:axId val="348618086"/>
      </c:barChart>
      <c:catAx>
        <c:axId val="1005058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48618086"/>
      </c:catAx>
      <c:valAx>
        <c:axId val="3486180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05058986"/>
      </c:valAx>
    </c:plotArea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16'!$C$2:$E$2</c:f>
              <c:numCache/>
            </c:numRef>
          </c:val>
        </c:ser>
        <c:axId val="364025925"/>
        <c:axId val="910482539"/>
      </c:barChart>
      <c:catAx>
        <c:axId val="3640259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10482539"/>
      </c:catAx>
      <c:valAx>
        <c:axId val="9104825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64025925"/>
      </c:valAx>
    </c:plotArea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16'!$C$3:$E$3</c:f>
              <c:numCache/>
            </c:numRef>
          </c:val>
        </c:ser>
        <c:axId val="372471291"/>
        <c:axId val="1949421855"/>
      </c:barChart>
      <c:catAx>
        <c:axId val="3724712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49421855"/>
      </c:catAx>
      <c:valAx>
        <c:axId val="19494218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72471291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SC'!$C$3:$E$3</c:f>
              <c:numCache/>
            </c:numRef>
          </c:val>
        </c:ser>
        <c:axId val="1963518204"/>
        <c:axId val="1855995105"/>
      </c:barChart>
      <c:catAx>
        <c:axId val="19635182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55995105"/>
      </c:catAx>
      <c:valAx>
        <c:axId val="18559951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63518204"/>
      </c:valAx>
    </c:plotArea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1'!$C$2:$E$2</c:f>
              <c:numCache/>
            </c:numRef>
          </c:val>
        </c:ser>
        <c:axId val="526673371"/>
        <c:axId val="108524370"/>
      </c:barChart>
      <c:catAx>
        <c:axId val="5266733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8524370"/>
      </c:catAx>
      <c:valAx>
        <c:axId val="1085243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26673371"/>
      </c:valAx>
    </c:plotArea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1'!$C$3:$E$3</c:f>
              <c:numCache/>
            </c:numRef>
          </c:val>
        </c:ser>
        <c:axId val="1044087834"/>
        <c:axId val="1620177692"/>
      </c:barChart>
      <c:catAx>
        <c:axId val="10440878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20177692"/>
      </c:catAx>
      <c:valAx>
        <c:axId val="16201776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44087834"/>
      </c:valAx>
    </c:plotArea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3'!$C$2:$E$2</c:f>
              <c:numCache/>
            </c:numRef>
          </c:val>
        </c:ser>
        <c:axId val="1018645614"/>
        <c:axId val="1214600138"/>
      </c:barChart>
      <c:catAx>
        <c:axId val="10186456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14600138"/>
      </c:catAx>
      <c:valAx>
        <c:axId val="1214600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8645614"/>
      </c:valAx>
    </c:plotArea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3'!$C$3:$E$3</c:f>
              <c:numCache/>
            </c:numRef>
          </c:val>
        </c:ser>
        <c:axId val="11915370"/>
        <c:axId val="1421970011"/>
      </c:barChart>
      <c:catAx>
        <c:axId val="119153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21970011"/>
      </c:catAx>
      <c:valAx>
        <c:axId val="14219700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915370"/>
      </c:valAx>
    </c:plotArea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20'!$C$2:$E$2</c:f>
              <c:numCache/>
            </c:numRef>
          </c:val>
        </c:ser>
        <c:axId val="2011728762"/>
        <c:axId val="1041185380"/>
      </c:barChart>
      <c:catAx>
        <c:axId val="2011728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41185380"/>
      </c:catAx>
      <c:valAx>
        <c:axId val="10411853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11728762"/>
      </c:valAx>
    </c:plotArea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20'!$C$3:$E$3</c:f>
              <c:numCache/>
            </c:numRef>
          </c:val>
        </c:ser>
        <c:axId val="1563724752"/>
        <c:axId val="1094087248"/>
      </c:barChart>
      <c:catAx>
        <c:axId val="156372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94087248"/>
      </c:catAx>
      <c:valAx>
        <c:axId val="1094087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63724752"/>
      </c:valAx>
    </c:plotArea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99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99'!$C$1:$E$1</c:f>
            </c:strRef>
          </c:cat>
          <c:val>
            <c:numRef>
              <c:f>'TOTALE MISS 99'!$C$2:$E$2</c:f>
              <c:numCache/>
            </c:numRef>
          </c:val>
        </c:ser>
        <c:axId val="575254885"/>
        <c:axId val="1769842750"/>
      </c:barChart>
      <c:catAx>
        <c:axId val="5752548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69842750"/>
      </c:catAx>
      <c:valAx>
        <c:axId val="17698427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75254885"/>
      </c:valAx>
    </c:plotArea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MISSIONI'!$C$2:$E$2</c:f>
              <c:numCache/>
            </c:numRef>
          </c:val>
        </c:ser>
        <c:axId val="1577443337"/>
        <c:axId val="1107967328"/>
      </c:barChart>
      <c:catAx>
        <c:axId val="15774433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07967328"/>
      </c:catAx>
      <c:valAx>
        <c:axId val="11079673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77443337"/>
      </c:valAx>
    </c:plotArea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MISSIONI'!$C$3:$E$3</c:f>
              <c:numCache/>
            </c:numRef>
          </c:val>
        </c:ser>
        <c:axId val="698654992"/>
        <c:axId val="215890348"/>
      </c:barChart>
      <c:catAx>
        <c:axId val="69865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5890348"/>
      </c:catAx>
      <c:valAx>
        <c:axId val="2158903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98654992"/>
      </c:valAx>
    </c:plotArea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SPESE'!$C$2:$E$2</c:f>
              <c:numCache/>
            </c:numRef>
          </c:val>
        </c:ser>
        <c:axId val="1445918912"/>
        <c:axId val="228351563"/>
      </c:barChart>
      <c:catAx>
        <c:axId val="144591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28351563"/>
      </c:catAx>
      <c:valAx>
        <c:axId val="2283515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45918912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TOT'!$C$2:$E$2</c:f>
              <c:numCache/>
            </c:numRef>
          </c:val>
        </c:ser>
        <c:axId val="1602167440"/>
        <c:axId val="1013121652"/>
      </c:barChart>
      <c:catAx>
        <c:axId val="160216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13121652"/>
      </c:catAx>
      <c:valAx>
        <c:axId val="10131216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02167440"/>
      </c:valAx>
    </c:plotArea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SPESE'!$C$3:$E$3</c:f>
              <c:numCache/>
            </c:numRef>
          </c:val>
        </c:ser>
        <c:axId val="378414355"/>
        <c:axId val="1806288124"/>
      </c:barChart>
      <c:catAx>
        <c:axId val="3784143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06288124"/>
      </c:catAx>
      <c:valAx>
        <c:axId val="18062881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78414355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TOT'!$C$3:$E$3</c:f>
              <c:numCache/>
            </c:numRef>
          </c:val>
        </c:ser>
        <c:axId val="1723462086"/>
        <c:axId val="274929984"/>
      </c:barChart>
      <c:catAx>
        <c:axId val="17234620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74929984"/>
      </c:catAx>
      <c:valAx>
        <c:axId val="2749299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23462086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SC'!$C$2:$E$2</c:f>
              <c:numCache/>
            </c:numRef>
          </c:val>
        </c:ser>
        <c:axId val="515159437"/>
        <c:axId val="541986087"/>
      </c:barChart>
      <c:catAx>
        <c:axId val="5151594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41986087"/>
      </c:catAx>
      <c:valAx>
        <c:axId val="5419860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515159437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SC'!$C$3:$E$3</c:f>
              <c:numCache/>
            </c:numRef>
          </c:val>
        </c:ser>
        <c:axId val="1233329129"/>
        <c:axId val="769331072"/>
      </c:barChart>
      <c:catAx>
        <c:axId val="12333291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69331072"/>
      </c:catAx>
      <c:valAx>
        <c:axId val="7693310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33329129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TOT'!$C$2:$E$2</c:f>
              <c:numCache/>
            </c:numRef>
          </c:val>
        </c:ser>
        <c:axId val="286999688"/>
        <c:axId val="1101229320"/>
      </c:barChart>
      <c:catAx>
        <c:axId val="2869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01229320"/>
      </c:catAx>
      <c:valAx>
        <c:axId val="11012293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86999688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TOT'!$C$3:$E$3</c:f>
              <c:numCache/>
            </c:numRef>
          </c:val>
        </c:ser>
        <c:axId val="424553945"/>
        <c:axId val="124180737"/>
      </c:barChart>
      <c:catAx>
        <c:axId val="4245539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4180737"/>
      </c:catAx>
      <c:valAx>
        <c:axId val="1241807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24553945"/>
      </c:valAx>
    </c:plotArea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SC'!$C$2:$E$2</c:f>
              <c:numCache/>
            </c:numRef>
          </c:val>
        </c:ser>
        <c:axId val="4733303"/>
        <c:axId val="1050771426"/>
      </c:barChart>
      <c:catAx>
        <c:axId val="4733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50771426"/>
      </c:catAx>
      <c:valAx>
        <c:axId val="10507714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733303"/>
      </c:valAx>
    </c:plotArea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9</xdr:row>
      <xdr:rowOff>9525</xdr:rowOff>
    </xdr:from>
    <xdr:ext cx="10134600" cy="2886075"/>
    <xdr:graphicFrame>
      <xdr:nvGraphicFramePr>
        <xdr:cNvPr id="1226742338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28</xdr:row>
      <xdr:rowOff>190500</xdr:rowOff>
    </xdr:from>
    <xdr:ext cx="9972675" cy="2971800"/>
    <xdr:graphicFrame>
      <xdr:nvGraphicFramePr>
        <xdr:cNvPr id="51149518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9</xdr:row>
      <xdr:rowOff>180975</xdr:rowOff>
    </xdr:from>
    <xdr:ext cx="10334625" cy="2886075"/>
    <xdr:graphicFrame>
      <xdr:nvGraphicFramePr>
        <xdr:cNvPr id="74320904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171450</xdr:rowOff>
    </xdr:from>
    <xdr:ext cx="10315575" cy="2971800"/>
    <xdr:graphicFrame>
      <xdr:nvGraphicFramePr>
        <xdr:cNvPr id="688383024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190500</xdr:rowOff>
    </xdr:from>
    <xdr:ext cx="12849225" cy="2886075"/>
    <xdr:graphicFrame>
      <xdr:nvGraphicFramePr>
        <xdr:cNvPr id="874865847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19050</xdr:rowOff>
    </xdr:from>
    <xdr:ext cx="12877800" cy="2971800"/>
    <xdr:graphicFrame>
      <xdr:nvGraphicFramePr>
        <xdr:cNvPr id="478817638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0</xdr:rowOff>
    </xdr:from>
    <xdr:ext cx="10801350" cy="2886075"/>
    <xdr:graphicFrame>
      <xdr:nvGraphicFramePr>
        <xdr:cNvPr id="789006560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29</xdr:row>
      <xdr:rowOff>9525</xdr:rowOff>
    </xdr:from>
    <xdr:ext cx="10668000" cy="2971800"/>
    <xdr:graphicFrame>
      <xdr:nvGraphicFramePr>
        <xdr:cNvPr id="709424621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180975</xdr:rowOff>
    </xdr:from>
    <xdr:ext cx="10210800" cy="2886075"/>
    <xdr:graphicFrame>
      <xdr:nvGraphicFramePr>
        <xdr:cNvPr id="150743587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29</xdr:row>
      <xdr:rowOff>190500</xdr:rowOff>
    </xdr:from>
    <xdr:ext cx="10191750" cy="2971800"/>
    <xdr:graphicFrame>
      <xdr:nvGraphicFramePr>
        <xdr:cNvPr id="206617390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8</xdr:row>
      <xdr:rowOff>0</xdr:rowOff>
    </xdr:from>
    <xdr:ext cx="10267950" cy="2886075"/>
    <xdr:graphicFrame>
      <xdr:nvGraphicFramePr>
        <xdr:cNvPr id="1796249103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190500</xdr:rowOff>
    </xdr:from>
    <xdr:ext cx="10544175" cy="2886075"/>
    <xdr:graphicFrame>
      <xdr:nvGraphicFramePr>
        <xdr:cNvPr id="924050875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26</xdr:row>
      <xdr:rowOff>0</xdr:rowOff>
    </xdr:from>
    <xdr:ext cx="10525125" cy="2876550"/>
    <xdr:graphicFrame>
      <xdr:nvGraphicFramePr>
        <xdr:cNvPr id="2658630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8</xdr:row>
      <xdr:rowOff>152400</xdr:rowOff>
    </xdr:from>
    <xdr:ext cx="10534650" cy="2886075"/>
    <xdr:graphicFrame>
      <xdr:nvGraphicFramePr>
        <xdr:cNvPr id="1929965869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27</xdr:row>
      <xdr:rowOff>190500</xdr:rowOff>
    </xdr:from>
    <xdr:ext cx="10525125" cy="2971800"/>
    <xdr:graphicFrame>
      <xdr:nvGraphicFramePr>
        <xdr:cNvPr id="2091754523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38100</xdr:rowOff>
    </xdr:from>
    <xdr:ext cx="9420225" cy="3924300"/>
    <xdr:graphicFrame>
      <xdr:nvGraphicFramePr>
        <xdr:cNvPr id="189302063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37</xdr:row>
      <xdr:rowOff>161925</xdr:rowOff>
    </xdr:from>
    <xdr:ext cx="9363075" cy="3571875"/>
    <xdr:graphicFrame>
      <xdr:nvGraphicFramePr>
        <xdr:cNvPr id="15698963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10</xdr:row>
      <xdr:rowOff>95250</xdr:rowOff>
    </xdr:from>
    <xdr:ext cx="8401050" cy="3810000"/>
    <xdr:graphicFrame>
      <xdr:nvGraphicFramePr>
        <xdr:cNvPr id="145011449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36</xdr:row>
      <xdr:rowOff>19050</xdr:rowOff>
    </xdr:from>
    <xdr:ext cx="9229725" cy="3562350"/>
    <xdr:graphicFrame>
      <xdr:nvGraphicFramePr>
        <xdr:cNvPr id="233230080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38100</xdr:rowOff>
    </xdr:from>
    <xdr:ext cx="12430125" cy="2943225"/>
    <xdr:graphicFrame>
      <xdr:nvGraphicFramePr>
        <xdr:cNvPr id="863233734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0</xdr:rowOff>
    </xdr:from>
    <xdr:ext cx="12534900" cy="3028950"/>
    <xdr:graphicFrame>
      <xdr:nvGraphicFramePr>
        <xdr:cNvPr id="182044630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9</xdr:row>
      <xdr:rowOff>0</xdr:rowOff>
    </xdr:from>
    <xdr:ext cx="11353800" cy="2857500"/>
    <xdr:graphicFrame>
      <xdr:nvGraphicFramePr>
        <xdr:cNvPr id="154286805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142875</xdr:rowOff>
    </xdr:from>
    <xdr:ext cx="11563350" cy="3000375"/>
    <xdr:graphicFrame>
      <xdr:nvGraphicFramePr>
        <xdr:cNvPr id="1251631454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171450</xdr:rowOff>
    </xdr:from>
    <xdr:ext cx="10020300" cy="2876550"/>
    <xdr:graphicFrame>
      <xdr:nvGraphicFramePr>
        <xdr:cNvPr id="1497253535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171450</xdr:rowOff>
    </xdr:from>
    <xdr:ext cx="9886950" cy="2981325"/>
    <xdr:graphicFrame>
      <xdr:nvGraphicFramePr>
        <xdr:cNvPr id="1698924487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8</xdr:row>
      <xdr:rowOff>180975</xdr:rowOff>
    </xdr:from>
    <xdr:ext cx="11372850" cy="2876550"/>
    <xdr:graphicFrame>
      <xdr:nvGraphicFramePr>
        <xdr:cNvPr id="341083494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28575</xdr:rowOff>
    </xdr:from>
    <xdr:ext cx="11439525" cy="2971800"/>
    <xdr:graphicFrame>
      <xdr:nvGraphicFramePr>
        <xdr:cNvPr id="1501669706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7</xdr:row>
      <xdr:rowOff>171450</xdr:rowOff>
    </xdr:from>
    <xdr:ext cx="9372600" cy="2981325"/>
    <xdr:graphicFrame>
      <xdr:nvGraphicFramePr>
        <xdr:cNvPr id="1865918800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19050</xdr:rowOff>
    </xdr:from>
    <xdr:ext cx="9372600" cy="2886075"/>
    <xdr:graphicFrame>
      <xdr:nvGraphicFramePr>
        <xdr:cNvPr id="116509086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29</xdr:row>
      <xdr:rowOff>152400</xdr:rowOff>
    </xdr:from>
    <xdr:ext cx="9144000" cy="2876550"/>
    <xdr:graphicFrame>
      <xdr:nvGraphicFramePr>
        <xdr:cNvPr id="481088229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A1:E3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SC-style" showColumnStripes="0" showFirstColumn="1" showLastColumn="1" showRowStripes="1"/>
</table>
</file>

<file path=xl/tables/table10.xml><?xml version="1.0" encoding="utf-8"?>
<table xmlns="http://schemas.openxmlformats.org/spreadsheetml/2006/main" headerRowCount="0" ref="A1:E3" displayName="Table_10" name="Table_10" id="10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 MISS 16-style" showColumnStripes="0" showFirstColumn="1" showLastColumn="1" showRowStripes="1"/>
</table>
</file>

<file path=xl/tables/table11.xml><?xml version="1.0" encoding="utf-8"?>
<table xmlns="http://schemas.openxmlformats.org/spreadsheetml/2006/main" headerRowCount="0" ref="A1:E3" displayName="Table_11" name="Table_11" id="1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PROG 3 TIT 1-style" showColumnStripes="0" showFirstColumn="1" showLastColumn="1" showRowStripes="1"/>
</table>
</file>

<file path=xl/tables/table12.xml><?xml version="1.0" encoding="utf-8"?>
<table xmlns="http://schemas.openxmlformats.org/spreadsheetml/2006/main" headerRowCount="0" ref="A1:E3" displayName="Table_12" name="Table_12" id="1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TOT PROG 3-style" showColumnStripes="0" showFirstColumn="1" showLastColumn="1" showRowStripes="1"/>
</table>
</file>

<file path=xl/tables/table13.xml><?xml version="1.0" encoding="utf-8"?>
<table xmlns="http://schemas.openxmlformats.org/spreadsheetml/2006/main" headerRowCount="0" ref="A1:E3" displayName="Table_13" name="Table_13" id="13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20-style" showColumnStripes="0" showFirstColumn="1" showLastColumn="1" showRowStripes="1"/>
</table>
</file>

<file path=xl/tables/table14.xml><?xml version="1.0" encoding="utf-8"?>
<table xmlns="http://schemas.openxmlformats.org/spreadsheetml/2006/main" headerRowCount="0" ref="A1:E3" displayName="Table_14" name="Table_14" id="14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99-style" showColumnStripes="0" showFirstColumn="1" showLastColumn="1" showRowStripes="1"/>
</table>
</file>

<file path=xl/tables/table15.xml><?xml version="1.0" encoding="utf-8"?>
<table xmlns="http://schemas.openxmlformats.org/spreadsheetml/2006/main" headerRowCount="0" ref="A1:E3" displayName="Table_15" name="Table_15" id="15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IONI-style" showColumnStripes="0" showFirstColumn="1" showLastColumn="1" showRowStripes="1"/>
</table>
</file>

<file path=xl/tables/table16.xml><?xml version="1.0" encoding="utf-8"?>
<table xmlns="http://schemas.openxmlformats.org/spreadsheetml/2006/main" headerRowCount="0" ref="A1:E3" displayName="Table_16" name="Table_16" id="16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SPESE-style" showColumnStripes="0" showFirstColumn="1" showLastColumn="1" showRowStripes="1"/>
</table>
</file>

<file path=xl/tables/table2.xml><?xml version="1.0" encoding="utf-8"?>
<table xmlns="http://schemas.openxmlformats.org/spreadsheetml/2006/main" headerRowCount="0" ref="A1:E3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TOT-style" showColumnStripes="0" showFirstColumn="1" showLastColumn="1" showRowStripes="1"/>
</table>
</file>

<file path=xl/tables/table3.xml><?xml version="1.0" encoding="utf-8"?>
<table xmlns="http://schemas.openxmlformats.org/spreadsheetml/2006/main" headerRowCount="0" ref="A1:E3" displayName="Table_3" 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SC-style" showColumnStripes="0" showFirstColumn="1" showLastColumn="1" showRowStripes="1"/>
</table>
</file>

<file path=xl/tables/table4.xml><?xml version="1.0" encoding="utf-8"?>
<table xmlns="http://schemas.openxmlformats.org/spreadsheetml/2006/main" headerRowCount="0" ref="A1:E3" displayName="Table_4" 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TOT-style" showColumnStripes="0" showFirstColumn="1" showLastColumn="1" showRowStripes="1"/>
</table>
</file>

<file path=xl/tables/table5.xml><?xml version="1.0" encoding="utf-8"?>
<table xmlns="http://schemas.openxmlformats.org/spreadsheetml/2006/main" headerRowCount="0" ref="A1:E3" displayName="Table_5" name="Table_5" id="5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SC-style" showColumnStripes="0" showFirstColumn="1" showLastColumn="1" showRowStripes="1"/>
</table>
</file>

<file path=xl/tables/table6.xml><?xml version="1.0" encoding="utf-8"?>
<table xmlns="http://schemas.openxmlformats.org/spreadsheetml/2006/main" headerRowCount="0" ref="A1:E3" displayName="Table_6" name="Table_6" id="6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TOT-style" showColumnStripes="0" showFirstColumn="1" showLastColumn="1" showRowStripes="1"/>
</table>
</file>

<file path=xl/tables/table7.xml><?xml version="1.0" encoding="utf-8"?>
<table xmlns="http://schemas.openxmlformats.org/spreadsheetml/2006/main" headerRowCount="0" ref="A1:E3" displayName="Table_7" 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SS 1-style" showColumnStripes="0" showFirstColumn="1" showLastColumn="1" showRowStripes="1"/>
</table>
</file>

<file path=xl/tables/table8.xml><?xml version="1.0" encoding="utf-8"?>
<table xmlns="http://schemas.openxmlformats.org/spreadsheetml/2006/main" headerRowCount="0" ref="A1:E3" displayName="Table_8" name="Table_8" id="8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6 - PRO 1 - TIT 1 -style" showColumnStripes="0" showFirstColumn="1" showLastColumn="1" showRowStripes="1"/>
</table>
</file>

<file path=xl/tables/table9.xml><?xml version="1.0" encoding="utf-8"?>
<table xmlns="http://schemas.openxmlformats.org/spreadsheetml/2006/main" headerRowCount="0" ref="A1:E3" displayName="Table_9" name="Table_9" id="9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16 PRO 1 TIT 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3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Relationship Id="rId3" Type="http://schemas.openxmlformats.org/officeDocument/2006/relationships/table" Target="../tables/table14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Relationship Id="rId3" Type="http://schemas.openxmlformats.org/officeDocument/2006/relationships/table" Target="../tables/table15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Relationship Id="rId3" Type="http://schemas.openxmlformats.org/officeDocument/2006/relationships/table" Target="../tables/table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2.11"/>
    <col customWidth="1" min="2" max="2" width="11.67"/>
    <col customWidth="1" min="3" max="3" width="12.11"/>
    <col customWidth="1" min="4" max="4" width="11.67"/>
    <col customWidth="1" min="5" max="5" width="19.44"/>
    <col customWidth="1" min="6" max="9" width="11.67"/>
    <col customWidth="1" min="10" max="26" width="6.78"/>
  </cols>
  <sheetData>
    <row r="1" ht="15.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>
        <v>2025.0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.25" customHeight="1">
      <c r="A3" s="4" t="s">
        <v>2</v>
      </c>
      <c r="B3" s="5"/>
      <c r="C3" s="6" t="s">
        <v>3</v>
      </c>
      <c r="D3" s="6" t="s">
        <v>4</v>
      </c>
      <c r="E3" s="6"/>
      <c r="F3" s="6" t="s">
        <v>5</v>
      </c>
      <c r="G3" s="7"/>
      <c r="H3" s="8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2.5" customHeight="1">
      <c r="A4" s="10"/>
      <c r="B4" s="11"/>
      <c r="C4" s="12"/>
      <c r="D4" s="12"/>
      <c r="E4" s="12"/>
      <c r="F4" s="12"/>
      <c r="G4" s="13" t="s">
        <v>6</v>
      </c>
      <c r="H4" s="13" t="s">
        <v>7</v>
      </c>
      <c r="I4" s="13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4" t="s">
        <v>9</v>
      </c>
      <c r="B5" s="15"/>
      <c r="C5" s="15"/>
      <c r="D5" s="15"/>
      <c r="E5" s="15"/>
      <c r="F5" s="15"/>
      <c r="G5" s="15"/>
      <c r="H5" s="15"/>
      <c r="I5" s="1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1.5" customHeight="1">
      <c r="A6" s="17"/>
      <c r="B6" s="18"/>
      <c r="C6" s="19" t="s">
        <v>10</v>
      </c>
      <c r="D6" s="18"/>
      <c r="E6" s="20"/>
      <c r="F6" s="21">
        <v>0.0</v>
      </c>
      <c r="G6" s="21">
        <v>0.0</v>
      </c>
      <c r="H6" s="21">
        <v>0.0</v>
      </c>
      <c r="I6" s="22">
        <v>0.0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52.5" customHeight="1">
      <c r="A7" s="23"/>
      <c r="B7" s="24"/>
      <c r="C7" s="25" t="s">
        <v>11</v>
      </c>
      <c r="D7" s="24"/>
      <c r="E7" s="26"/>
      <c r="F7" s="27">
        <v>0.0</v>
      </c>
      <c r="G7" s="27">
        <v>0.0</v>
      </c>
      <c r="H7" s="27">
        <v>0.0</v>
      </c>
      <c r="I7" s="28">
        <v>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4" t="s">
        <v>9</v>
      </c>
      <c r="B8" s="15"/>
      <c r="C8" s="15"/>
      <c r="D8" s="15"/>
      <c r="E8" s="15"/>
      <c r="F8" s="15"/>
      <c r="G8" s="15"/>
      <c r="H8" s="15"/>
      <c r="I8" s="1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6.5" customHeight="1">
      <c r="A9" s="29" t="s">
        <v>12</v>
      </c>
      <c r="B9" s="30"/>
      <c r="C9" s="30" t="s">
        <v>13</v>
      </c>
      <c r="D9" s="30"/>
      <c r="E9" s="30"/>
      <c r="F9" s="30"/>
      <c r="G9" s="30"/>
      <c r="H9" s="30"/>
      <c r="I9" s="3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4" t="s">
        <v>9</v>
      </c>
      <c r="B10" s="15"/>
      <c r="C10" s="15"/>
      <c r="D10" s="15"/>
      <c r="E10" s="15"/>
      <c r="F10" s="15"/>
      <c r="G10" s="15"/>
      <c r="H10" s="15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2" t="s">
        <v>14</v>
      </c>
      <c r="B11" s="33"/>
      <c r="C11" s="34" t="s">
        <v>15</v>
      </c>
      <c r="D11" s="34"/>
      <c r="E11" s="34"/>
      <c r="F11" s="34"/>
      <c r="G11" s="34"/>
      <c r="H11" s="34"/>
      <c r="I11" s="3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6" t="s">
        <v>16</v>
      </c>
      <c r="B12" s="37"/>
      <c r="C12" s="20" t="s">
        <v>17</v>
      </c>
      <c r="D12" s="38">
        <v>0.0</v>
      </c>
      <c r="E12" s="39" t="s">
        <v>18</v>
      </c>
      <c r="F12" s="40">
        <v>9408.0</v>
      </c>
      <c r="G12" s="40">
        <v>9408.0</v>
      </c>
      <c r="H12" s="40">
        <v>9408.0</v>
      </c>
      <c r="I12" s="41">
        <v>9408.0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3"/>
      <c r="B13" s="24"/>
      <c r="C13" s="20"/>
      <c r="D13" s="42"/>
      <c r="E13" s="39" t="s">
        <v>19</v>
      </c>
      <c r="F13" s="42"/>
      <c r="G13" s="43">
        <v>0.0</v>
      </c>
      <c r="H13" s="43">
        <v>0.0</v>
      </c>
      <c r="I13" s="44">
        <v>0.0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3"/>
      <c r="B14" s="24"/>
      <c r="C14" s="20"/>
      <c r="D14" s="42"/>
      <c r="E14" s="39" t="s">
        <v>20</v>
      </c>
      <c r="F14" s="43">
        <v>0.0</v>
      </c>
      <c r="G14" s="43">
        <v>0.0</v>
      </c>
      <c r="H14" s="43">
        <v>0.0</v>
      </c>
      <c r="I14" s="44">
        <v>0.0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17"/>
      <c r="B15" s="18"/>
      <c r="C15" s="20"/>
      <c r="D15" s="42"/>
      <c r="E15" s="39" t="s">
        <v>21</v>
      </c>
      <c r="F15" s="40">
        <v>9408.0</v>
      </c>
      <c r="G15" s="40">
        <v>9408.0</v>
      </c>
      <c r="H15" s="42"/>
      <c r="I15" s="4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46" t="s">
        <v>22</v>
      </c>
      <c r="B16" s="25"/>
      <c r="C16" s="25" t="s">
        <v>15</v>
      </c>
      <c r="D16" s="47">
        <v>0.0</v>
      </c>
      <c r="E16" s="48" t="s">
        <v>23</v>
      </c>
      <c r="F16" s="49">
        <v>9408.0</v>
      </c>
      <c r="G16" s="49">
        <v>9408.0</v>
      </c>
      <c r="H16" s="49">
        <v>9408.0</v>
      </c>
      <c r="I16" s="50">
        <v>9408.0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46"/>
      <c r="B17" s="25"/>
      <c r="C17" s="25"/>
      <c r="D17" s="42"/>
      <c r="E17" s="51" t="s">
        <v>24</v>
      </c>
      <c r="F17" s="42"/>
      <c r="G17" s="52">
        <v>0.0</v>
      </c>
      <c r="H17" s="52">
        <v>0.0</v>
      </c>
      <c r="I17" s="53">
        <v>0.0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46"/>
      <c r="B18" s="25"/>
      <c r="C18" s="25"/>
      <c r="D18" s="42"/>
      <c r="E18" s="51" t="s">
        <v>25</v>
      </c>
      <c r="F18" s="52">
        <v>0.0</v>
      </c>
      <c r="G18" s="52">
        <v>0.0</v>
      </c>
      <c r="H18" s="52">
        <v>0.0</v>
      </c>
      <c r="I18" s="53">
        <v>0.0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54"/>
      <c r="B19" s="55"/>
      <c r="C19" s="55"/>
      <c r="D19" s="56"/>
      <c r="E19" s="57" t="s">
        <v>26</v>
      </c>
      <c r="F19" s="58">
        <v>9408.0</v>
      </c>
      <c r="G19" s="58">
        <v>9408.0</v>
      </c>
      <c r="H19" s="59"/>
      <c r="I19" s="6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2" t="s">
        <v>27</v>
      </c>
      <c r="B20" s="33"/>
      <c r="C20" s="34" t="s">
        <v>28</v>
      </c>
      <c r="D20" s="61"/>
      <c r="E20" s="61"/>
      <c r="F20" s="61"/>
      <c r="G20" s="61"/>
      <c r="H20" s="61"/>
      <c r="I20" s="6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36" t="s">
        <v>16</v>
      </c>
      <c r="B21" s="37"/>
      <c r="C21" s="20" t="s">
        <v>17</v>
      </c>
      <c r="D21" s="40">
        <v>1832.46</v>
      </c>
      <c r="E21" s="39" t="s">
        <v>29</v>
      </c>
      <c r="F21" s="40">
        <v>223396.12</v>
      </c>
      <c r="G21" s="40">
        <v>225123.72</v>
      </c>
      <c r="H21" s="40">
        <v>208562.67</v>
      </c>
      <c r="I21" s="41">
        <v>220463.75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23"/>
      <c r="B22" s="24"/>
      <c r="C22" s="20"/>
      <c r="D22" s="42"/>
      <c r="E22" s="39" t="s">
        <v>30</v>
      </c>
      <c r="F22" s="42"/>
      <c r="G22" s="43">
        <v>0.0</v>
      </c>
      <c r="H22" s="43">
        <v>0.0</v>
      </c>
      <c r="I22" s="44">
        <v>0.0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3"/>
      <c r="B23" s="24"/>
      <c r="C23" s="20"/>
      <c r="D23" s="42"/>
      <c r="E23" s="39" t="s">
        <v>31</v>
      </c>
      <c r="F23" s="43">
        <v>0.0</v>
      </c>
      <c r="G23" s="43">
        <v>0.0</v>
      </c>
      <c r="H23" s="43">
        <v>0.0</v>
      </c>
      <c r="I23" s="44">
        <v>0.0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17"/>
      <c r="B24" s="18"/>
      <c r="C24" s="20"/>
      <c r="D24" s="42"/>
      <c r="E24" s="39" t="s">
        <v>32</v>
      </c>
      <c r="F24" s="40">
        <v>229874.24</v>
      </c>
      <c r="G24" s="40">
        <v>226956.18</v>
      </c>
      <c r="H24" s="42"/>
      <c r="I24" s="4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8.5" customHeight="1">
      <c r="A25" s="46" t="s">
        <v>33</v>
      </c>
      <c r="B25" s="25"/>
      <c r="C25" s="25" t="s">
        <v>28</v>
      </c>
      <c r="D25" s="49">
        <v>1832.46</v>
      </c>
      <c r="E25" s="48" t="s">
        <v>34</v>
      </c>
      <c r="F25" s="49">
        <v>223396.12</v>
      </c>
      <c r="G25" s="49">
        <v>225123.72</v>
      </c>
      <c r="H25" s="49">
        <v>208562.67</v>
      </c>
      <c r="I25" s="50">
        <v>220463.75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46"/>
      <c r="B26" s="25"/>
      <c r="C26" s="25"/>
      <c r="D26" s="42"/>
      <c r="E26" s="51" t="s">
        <v>35</v>
      </c>
      <c r="F26" s="42"/>
      <c r="G26" s="52">
        <v>0.0</v>
      </c>
      <c r="H26" s="52">
        <v>0.0</v>
      </c>
      <c r="I26" s="53">
        <v>0.0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46"/>
      <c r="B27" s="25"/>
      <c r="C27" s="25"/>
      <c r="D27" s="42"/>
      <c r="E27" s="51" t="s">
        <v>36</v>
      </c>
      <c r="F27" s="52">
        <v>0.0</v>
      </c>
      <c r="G27" s="52">
        <v>0.0</v>
      </c>
      <c r="H27" s="52">
        <v>0.0</v>
      </c>
      <c r="I27" s="53">
        <v>0.0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54"/>
      <c r="B28" s="55"/>
      <c r="C28" s="55"/>
      <c r="D28" s="56"/>
      <c r="E28" s="57" t="s">
        <v>37</v>
      </c>
      <c r="F28" s="58">
        <v>229874.24</v>
      </c>
      <c r="G28" s="58">
        <v>226956.18</v>
      </c>
      <c r="H28" s="59"/>
      <c r="I28" s="60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2" t="s">
        <v>38</v>
      </c>
      <c r="B29" s="33"/>
      <c r="C29" s="34" t="s">
        <v>39</v>
      </c>
      <c r="D29" s="61"/>
      <c r="E29" s="61"/>
      <c r="F29" s="61"/>
      <c r="G29" s="61"/>
      <c r="H29" s="61"/>
      <c r="I29" s="6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6" t="s">
        <v>16</v>
      </c>
      <c r="B30" s="37"/>
      <c r="C30" s="20" t="s">
        <v>17</v>
      </c>
      <c r="D30" s="40">
        <v>337860.21</v>
      </c>
      <c r="E30" s="39" t="s">
        <v>40</v>
      </c>
      <c r="F30" s="40">
        <v>812540.04</v>
      </c>
      <c r="G30" s="40">
        <v>472718.35</v>
      </c>
      <c r="H30" s="40">
        <v>272279.19</v>
      </c>
      <c r="I30" s="41">
        <v>472718.35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23"/>
      <c r="B31" s="24"/>
      <c r="C31" s="20"/>
      <c r="D31" s="42"/>
      <c r="E31" s="39" t="s">
        <v>41</v>
      </c>
      <c r="F31" s="42"/>
      <c r="G31" s="43">
        <v>0.0</v>
      </c>
      <c r="H31" s="43">
        <v>0.0</v>
      </c>
      <c r="I31" s="44">
        <v>0.0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23"/>
      <c r="B32" s="24"/>
      <c r="C32" s="20"/>
      <c r="D32" s="42"/>
      <c r="E32" s="39" t="s">
        <v>42</v>
      </c>
      <c r="F32" s="43">
        <v>0.0</v>
      </c>
      <c r="G32" s="43">
        <v>0.0</v>
      </c>
      <c r="H32" s="43">
        <v>0.0</v>
      </c>
      <c r="I32" s="44">
        <v>0.0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17"/>
      <c r="B33" s="18"/>
      <c r="C33" s="20"/>
      <c r="D33" s="42"/>
      <c r="E33" s="39" t="s">
        <v>43</v>
      </c>
      <c r="F33" s="40">
        <v>895032.57</v>
      </c>
      <c r="G33" s="40">
        <v>810578.56</v>
      </c>
      <c r="H33" s="42"/>
      <c r="I33" s="4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46" t="s">
        <v>44</v>
      </c>
      <c r="B34" s="25"/>
      <c r="C34" s="25" t="s">
        <v>39</v>
      </c>
      <c r="D34" s="49">
        <v>337860.21</v>
      </c>
      <c r="E34" s="48" t="s">
        <v>45</v>
      </c>
      <c r="F34" s="49">
        <v>812540.04</v>
      </c>
      <c r="G34" s="49">
        <v>472718.35</v>
      </c>
      <c r="H34" s="49">
        <v>272279.19</v>
      </c>
      <c r="I34" s="50">
        <v>472718.35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46"/>
      <c r="B35" s="25"/>
      <c r="C35" s="25"/>
      <c r="D35" s="42"/>
      <c r="E35" s="51" t="s">
        <v>46</v>
      </c>
      <c r="F35" s="42"/>
      <c r="G35" s="52">
        <v>0.0</v>
      </c>
      <c r="H35" s="52">
        <v>0.0</v>
      </c>
      <c r="I35" s="53">
        <v>0.0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46"/>
      <c r="B36" s="25"/>
      <c r="C36" s="25"/>
      <c r="D36" s="42"/>
      <c r="E36" s="51" t="s">
        <v>47</v>
      </c>
      <c r="F36" s="52">
        <v>0.0</v>
      </c>
      <c r="G36" s="52">
        <v>0.0</v>
      </c>
      <c r="H36" s="52">
        <v>0.0</v>
      </c>
      <c r="I36" s="53">
        <v>0.0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54"/>
      <c r="B37" s="55"/>
      <c r="C37" s="55"/>
      <c r="D37" s="56"/>
      <c r="E37" s="57" t="s">
        <v>48</v>
      </c>
      <c r="F37" s="58">
        <v>895032.57</v>
      </c>
      <c r="G37" s="58">
        <v>810578.56</v>
      </c>
      <c r="H37" s="59"/>
      <c r="I37" s="6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63" t="s">
        <v>9</v>
      </c>
      <c r="B38" s="64"/>
      <c r="C38" s="64"/>
      <c r="D38" s="65"/>
      <c r="E38" s="65"/>
      <c r="F38" s="65"/>
      <c r="G38" s="65"/>
      <c r="H38" s="65"/>
      <c r="I38" s="6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67" t="s">
        <v>49</v>
      </c>
      <c r="B39" s="68"/>
      <c r="C39" s="69" t="s">
        <v>13</v>
      </c>
      <c r="D39" s="70">
        <v>339692.67</v>
      </c>
      <c r="E39" s="71" t="s">
        <v>50</v>
      </c>
      <c r="F39" s="70">
        <v>1045344.16</v>
      </c>
      <c r="G39" s="70">
        <v>707250.07</v>
      </c>
      <c r="H39" s="70">
        <v>490249.86</v>
      </c>
      <c r="I39" s="72">
        <v>702590.1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73"/>
      <c r="B40" s="74"/>
      <c r="C40" s="75"/>
      <c r="D40" s="76"/>
      <c r="E40" s="77" t="s">
        <v>51</v>
      </c>
      <c r="F40" s="76"/>
      <c r="G40" s="78">
        <v>0.0</v>
      </c>
      <c r="H40" s="78">
        <v>0.0</v>
      </c>
      <c r="I40" s="79">
        <v>0.0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73"/>
      <c r="B41" s="74"/>
      <c r="C41" s="75"/>
      <c r="D41" s="76"/>
      <c r="E41" s="77" t="s">
        <v>52</v>
      </c>
      <c r="F41" s="78">
        <v>0.0</v>
      </c>
      <c r="G41" s="78">
        <v>0.0</v>
      </c>
      <c r="H41" s="78">
        <v>0.0</v>
      </c>
      <c r="I41" s="79">
        <v>0.0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80"/>
      <c r="B42" s="81"/>
      <c r="C42" s="82"/>
      <c r="D42" s="76"/>
      <c r="E42" s="83" t="s">
        <v>53</v>
      </c>
      <c r="F42" s="84">
        <v>1134314.81</v>
      </c>
      <c r="G42" s="84">
        <v>1046942.74</v>
      </c>
      <c r="H42" s="85"/>
      <c r="I42" s="8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4" t="s">
        <v>9</v>
      </c>
      <c r="B43" s="15"/>
      <c r="C43" s="15"/>
      <c r="D43" s="56"/>
      <c r="E43" s="56"/>
      <c r="F43" s="56"/>
      <c r="G43" s="56"/>
      <c r="H43" s="56"/>
      <c r="I43" s="8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6.5" customHeight="1">
      <c r="A44" s="29" t="s">
        <v>54</v>
      </c>
      <c r="B44" s="30"/>
      <c r="C44" s="30" t="s">
        <v>55</v>
      </c>
      <c r="D44" s="88"/>
      <c r="E44" s="88"/>
      <c r="F44" s="88"/>
      <c r="G44" s="88"/>
      <c r="H44" s="88"/>
      <c r="I44" s="8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4" t="s">
        <v>9</v>
      </c>
      <c r="B45" s="15"/>
      <c r="C45" s="15"/>
      <c r="D45" s="65"/>
      <c r="E45" s="65"/>
      <c r="F45" s="65"/>
      <c r="G45" s="65"/>
      <c r="H45" s="65"/>
      <c r="I45" s="66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32" t="s">
        <v>56</v>
      </c>
      <c r="B46" s="33"/>
      <c r="C46" s="34" t="s">
        <v>57</v>
      </c>
      <c r="D46" s="61"/>
      <c r="E46" s="61"/>
      <c r="F46" s="61"/>
      <c r="G46" s="61"/>
      <c r="H46" s="61"/>
      <c r="I46" s="6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36" t="s">
        <v>16</v>
      </c>
      <c r="B47" s="37"/>
      <c r="C47" s="20" t="s">
        <v>17</v>
      </c>
      <c r="D47" s="40">
        <v>3441415.44</v>
      </c>
      <c r="E47" s="39" t="s">
        <v>58</v>
      </c>
      <c r="F47" s="40">
        <v>1.192188642E7</v>
      </c>
      <c r="G47" s="40">
        <v>3.519872753E7</v>
      </c>
      <c r="H47" s="40">
        <v>1.146495014E7</v>
      </c>
      <c r="I47" s="41">
        <v>1.11936099E7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23"/>
      <c r="B48" s="24"/>
      <c r="C48" s="20"/>
      <c r="D48" s="42"/>
      <c r="E48" s="39" t="s">
        <v>59</v>
      </c>
      <c r="F48" s="42"/>
      <c r="G48" s="43">
        <v>0.0</v>
      </c>
      <c r="H48" s="43">
        <v>0.0</v>
      </c>
      <c r="I48" s="44">
        <v>0.0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23"/>
      <c r="B49" s="24"/>
      <c r="C49" s="20"/>
      <c r="D49" s="42"/>
      <c r="E49" s="39" t="s">
        <v>60</v>
      </c>
      <c r="F49" s="43">
        <v>0.0</v>
      </c>
      <c r="G49" s="43">
        <v>0.0</v>
      </c>
      <c r="H49" s="43">
        <v>0.0</v>
      </c>
      <c r="I49" s="44">
        <v>0.0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17"/>
      <c r="B50" s="18"/>
      <c r="C50" s="20"/>
      <c r="D50" s="42"/>
      <c r="E50" s="39" t="s">
        <v>61</v>
      </c>
      <c r="F50" s="40">
        <v>1.737928119E7</v>
      </c>
      <c r="G50" s="40">
        <v>3.864014297E7</v>
      </c>
      <c r="H50" s="42"/>
      <c r="I50" s="4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36" t="s">
        <v>62</v>
      </c>
      <c r="B51" s="37"/>
      <c r="C51" s="20" t="s">
        <v>63</v>
      </c>
      <c r="D51" s="40">
        <v>8284.77</v>
      </c>
      <c r="E51" s="39" t="s">
        <v>64</v>
      </c>
      <c r="F51" s="40">
        <v>27991.56</v>
      </c>
      <c r="G51" s="40">
        <v>19800.0</v>
      </c>
      <c r="H51" s="40">
        <v>8800.0</v>
      </c>
      <c r="I51" s="41">
        <v>19800.0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23"/>
      <c r="B52" s="24"/>
      <c r="C52" s="20"/>
      <c r="D52" s="42"/>
      <c r="E52" s="39" t="s">
        <v>65</v>
      </c>
      <c r="F52" s="42"/>
      <c r="G52" s="43">
        <v>0.0</v>
      </c>
      <c r="H52" s="43">
        <v>0.0</v>
      </c>
      <c r="I52" s="44">
        <v>0.0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23"/>
      <c r="B53" s="24"/>
      <c r="C53" s="20"/>
      <c r="D53" s="42"/>
      <c r="E53" s="39" t="s">
        <v>66</v>
      </c>
      <c r="F53" s="43">
        <v>0.0</v>
      </c>
      <c r="G53" s="43">
        <v>0.0</v>
      </c>
      <c r="H53" s="43">
        <v>0.0</v>
      </c>
      <c r="I53" s="44">
        <v>0.0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17"/>
      <c r="B54" s="18"/>
      <c r="C54" s="20"/>
      <c r="D54" s="42"/>
      <c r="E54" s="39" t="s">
        <v>67</v>
      </c>
      <c r="F54" s="40">
        <v>75571.56</v>
      </c>
      <c r="G54" s="40">
        <v>28084.77</v>
      </c>
      <c r="H54" s="42"/>
      <c r="I54" s="4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46" t="s">
        <v>22</v>
      </c>
      <c r="B55" s="25"/>
      <c r="C55" s="25" t="s">
        <v>57</v>
      </c>
      <c r="D55" s="49">
        <v>3449700.21</v>
      </c>
      <c r="E55" s="48" t="s">
        <v>68</v>
      </c>
      <c r="F55" s="49">
        <v>1.194987798E7</v>
      </c>
      <c r="G55" s="49">
        <v>3.521852753E7</v>
      </c>
      <c r="H55" s="49">
        <v>1.147375014E7</v>
      </c>
      <c r="I55" s="50">
        <v>1.12134099E7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46"/>
      <c r="B56" s="25"/>
      <c r="C56" s="25"/>
      <c r="D56" s="42"/>
      <c r="E56" s="51" t="s">
        <v>69</v>
      </c>
      <c r="F56" s="42"/>
      <c r="G56" s="52">
        <v>0.0</v>
      </c>
      <c r="H56" s="52">
        <v>0.0</v>
      </c>
      <c r="I56" s="53">
        <v>0.0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46"/>
      <c r="B57" s="25"/>
      <c r="C57" s="25"/>
      <c r="D57" s="42"/>
      <c r="E57" s="51" t="s">
        <v>70</v>
      </c>
      <c r="F57" s="52">
        <v>0.0</v>
      </c>
      <c r="G57" s="52">
        <v>0.0</v>
      </c>
      <c r="H57" s="52">
        <v>0.0</v>
      </c>
      <c r="I57" s="53">
        <v>0.0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4"/>
      <c r="B58" s="55"/>
      <c r="C58" s="55"/>
      <c r="D58" s="56"/>
      <c r="E58" s="57" t="s">
        <v>71</v>
      </c>
      <c r="F58" s="58">
        <v>1.745485275E7</v>
      </c>
      <c r="G58" s="58">
        <v>3.866822774E7</v>
      </c>
      <c r="H58" s="59"/>
      <c r="I58" s="60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63" t="s">
        <v>9</v>
      </c>
      <c r="B59" s="64"/>
      <c r="C59" s="64"/>
      <c r="D59" s="65"/>
      <c r="E59" s="65"/>
      <c r="F59" s="65"/>
      <c r="G59" s="65"/>
      <c r="H59" s="65"/>
      <c r="I59" s="6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67" t="s">
        <v>72</v>
      </c>
      <c r="B60" s="68"/>
      <c r="C60" s="69" t="s">
        <v>55</v>
      </c>
      <c r="D60" s="70">
        <v>3449700.21</v>
      </c>
      <c r="E60" s="71" t="s">
        <v>73</v>
      </c>
      <c r="F60" s="70">
        <v>1.194987798E7</v>
      </c>
      <c r="G60" s="70">
        <v>3.521852753E7</v>
      </c>
      <c r="H60" s="70">
        <v>1.147375014E7</v>
      </c>
      <c r="I60" s="72">
        <v>1.12134099E7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73"/>
      <c r="B61" s="74"/>
      <c r="C61" s="75"/>
      <c r="D61" s="76"/>
      <c r="E61" s="77" t="s">
        <v>74</v>
      </c>
      <c r="F61" s="76"/>
      <c r="G61" s="78">
        <v>0.0</v>
      </c>
      <c r="H61" s="78">
        <v>0.0</v>
      </c>
      <c r="I61" s="79">
        <v>0.0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73"/>
      <c r="B62" s="74"/>
      <c r="C62" s="75"/>
      <c r="D62" s="76"/>
      <c r="E62" s="77" t="s">
        <v>75</v>
      </c>
      <c r="F62" s="78">
        <v>0.0</v>
      </c>
      <c r="G62" s="78">
        <v>0.0</v>
      </c>
      <c r="H62" s="78">
        <v>0.0</v>
      </c>
      <c r="I62" s="79">
        <v>0.0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80"/>
      <c r="B63" s="81"/>
      <c r="C63" s="82"/>
      <c r="D63" s="90"/>
      <c r="E63" s="91" t="s">
        <v>76</v>
      </c>
      <c r="F63" s="92">
        <v>1.745485275E7</v>
      </c>
      <c r="G63" s="92">
        <v>3.866822774E7</v>
      </c>
      <c r="H63" s="93"/>
      <c r="I63" s="9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4" t="s">
        <v>9</v>
      </c>
      <c r="B64" s="15"/>
      <c r="C64" s="15"/>
      <c r="D64" s="15"/>
      <c r="E64" s="15"/>
      <c r="F64" s="15"/>
      <c r="G64" s="15"/>
      <c r="H64" s="15"/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6.5" customHeight="1">
      <c r="A65" s="29" t="s">
        <v>77</v>
      </c>
      <c r="B65" s="30"/>
      <c r="C65" s="30" t="s">
        <v>78</v>
      </c>
      <c r="D65" s="30"/>
      <c r="E65" s="30"/>
      <c r="F65" s="30"/>
      <c r="G65" s="30"/>
      <c r="H65" s="30"/>
      <c r="I65" s="3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4" t="s">
        <v>9</v>
      </c>
      <c r="B66" s="15"/>
      <c r="C66" s="15"/>
      <c r="D66" s="15"/>
      <c r="E66" s="15"/>
      <c r="F66" s="15"/>
      <c r="G66" s="15"/>
      <c r="H66" s="15"/>
      <c r="I66" s="1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0" customHeight="1">
      <c r="A67" s="32" t="s">
        <v>79</v>
      </c>
      <c r="B67" s="33"/>
      <c r="C67" s="34" t="s">
        <v>80</v>
      </c>
      <c r="D67" s="34"/>
      <c r="E67" s="34"/>
      <c r="F67" s="34"/>
      <c r="G67" s="34"/>
      <c r="H67" s="34"/>
      <c r="I67" s="3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0" customHeight="1">
      <c r="A68" s="36" t="s">
        <v>16</v>
      </c>
      <c r="B68" s="37"/>
      <c r="C68" s="20" t="s">
        <v>17</v>
      </c>
      <c r="D68" s="38">
        <v>0.0</v>
      </c>
      <c r="E68" s="39" t="s">
        <v>81</v>
      </c>
      <c r="F68" s="38">
        <v>0.0</v>
      </c>
      <c r="G68" s="40">
        <v>142943.0</v>
      </c>
      <c r="H68" s="38">
        <v>0.0</v>
      </c>
      <c r="I68" s="95">
        <v>0.0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0" customHeight="1">
      <c r="A69" s="23"/>
      <c r="B69" s="24"/>
      <c r="C69" s="20"/>
      <c r="D69" s="42"/>
      <c r="E69" s="39" t="s">
        <v>82</v>
      </c>
      <c r="F69" s="42"/>
      <c r="G69" s="43">
        <v>0.0</v>
      </c>
      <c r="H69" s="43">
        <v>0.0</v>
      </c>
      <c r="I69" s="44">
        <v>0.0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0" customHeight="1">
      <c r="A70" s="23"/>
      <c r="B70" s="24"/>
      <c r="C70" s="20"/>
      <c r="D70" s="42"/>
      <c r="E70" s="39" t="s">
        <v>83</v>
      </c>
      <c r="F70" s="43">
        <v>0.0</v>
      </c>
      <c r="G70" s="43">
        <v>0.0</v>
      </c>
      <c r="H70" s="43">
        <v>0.0</v>
      </c>
      <c r="I70" s="44">
        <v>0.0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0" customHeight="1">
      <c r="A71" s="17"/>
      <c r="B71" s="18"/>
      <c r="C71" s="20"/>
      <c r="D71" s="42"/>
      <c r="E71" s="39" t="s">
        <v>84</v>
      </c>
      <c r="F71" s="38">
        <v>0.0</v>
      </c>
      <c r="G71" s="40">
        <v>142943.0</v>
      </c>
      <c r="H71" s="42"/>
      <c r="I71" s="4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0" customHeight="1">
      <c r="A72" s="46" t="s">
        <v>33</v>
      </c>
      <c r="B72" s="25"/>
      <c r="C72" s="25" t="s">
        <v>80</v>
      </c>
      <c r="D72" s="47">
        <v>0.0</v>
      </c>
      <c r="E72" s="48" t="s">
        <v>85</v>
      </c>
      <c r="F72" s="47">
        <v>0.0</v>
      </c>
      <c r="G72" s="49">
        <v>142943.0</v>
      </c>
      <c r="H72" s="47">
        <v>0.0</v>
      </c>
      <c r="I72" s="96">
        <v>0.0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0" customHeight="1">
      <c r="A73" s="46"/>
      <c r="B73" s="25"/>
      <c r="C73" s="25"/>
      <c r="D73" s="42"/>
      <c r="E73" s="51" t="s">
        <v>86</v>
      </c>
      <c r="F73" s="42"/>
      <c r="G73" s="52">
        <v>0.0</v>
      </c>
      <c r="H73" s="52">
        <v>0.0</v>
      </c>
      <c r="I73" s="53">
        <v>0.0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0" customHeight="1">
      <c r="A74" s="46"/>
      <c r="B74" s="25"/>
      <c r="C74" s="25"/>
      <c r="D74" s="42"/>
      <c r="E74" s="51" t="s">
        <v>87</v>
      </c>
      <c r="F74" s="52">
        <v>0.0</v>
      </c>
      <c r="G74" s="52">
        <v>0.0</v>
      </c>
      <c r="H74" s="52">
        <v>0.0</v>
      </c>
      <c r="I74" s="53">
        <v>0.0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0" customHeight="1">
      <c r="A75" s="54"/>
      <c r="B75" s="55"/>
      <c r="C75" s="55"/>
      <c r="D75" s="56"/>
      <c r="E75" s="57" t="s">
        <v>88</v>
      </c>
      <c r="F75" s="97">
        <v>0.0</v>
      </c>
      <c r="G75" s="58">
        <v>142943.0</v>
      </c>
      <c r="H75" s="59"/>
      <c r="I75" s="60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0" customHeight="1">
      <c r="A76" s="32" t="s">
        <v>89</v>
      </c>
      <c r="B76" s="33"/>
      <c r="C76" s="34" t="s">
        <v>90</v>
      </c>
      <c r="D76" s="61"/>
      <c r="E76" s="61"/>
      <c r="F76" s="61"/>
      <c r="G76" s="61"/>
      <c r="H76" s="61"/>
      <c r="I76" s="6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0" customHeight="1">
      <c r="A77" s="36" t="s">
        <v>16</v>
      </c>
      <c r="B77" s="37"/>
      <c r="C77" s="20" t="s">
        <v>17</v>
      </c>
      <c r="D77" s="40">
        <v>53588.0</v>
      </c>
      <c r="E77" s="39" t="s">
        <v>91</v>
      </c>
      <c r="F77" s="40">
        <v>54662.74</v>
      </c>
      <c r="G77" s="40">
        <v>200000.0</v>
      </c>
      <c r="H77" s="38">
        <v>0.0</v>
      </c>
      <c r="I77" s="95">
        <v>0.0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0" customHeight="1">
      <c r="A78" s="23"/>
      <c r="B78" s="24"/>
      <c r="C78" s="20"/>
      <c r="D78" s="42"/>
      <c r="E78" s="39" t="s">
        <v>92</v>
      </c>
      <c r="F78" s="42"/>
      <c r="G78" s="43">
        <v>0.0</v>
      </c>
      <c r="H78" s="43">
        <v>0.0</v>
      </c>
      <c r="I78" s="44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0" customHeight="1">
      <c r="A79" s="23"/>
      <c r="B79" s="24"/>
      <c r="C79" s="20"/>
      <c r="D79" s="42"/>
      <c r="E79" s="39" t="s">
        <v>93</v>
      </c>
      <c r="F79" s="43">
        <v>0.0</v>
      </c>
      <c r="G79" s="43">
        <v>0.0</v>
      </c>
      <c r="H79" s="43">
        <v>0.0</v>
      </c>
      <c r="I79" s="44">
        <v>0.0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0" customHeight="1">
      <c r="A80" s="17"/>
      <c r="B80" s="18"/>
      <c r="C80" s="20"/>
      <c r="D80" s="42"/>
      <c r="E80" s="39" t="s">
        <v>94</v>
      </c>
      <c r="F80" s="40">
        <v>54662.74</v>
      </c>
      <c r="G80" s="40">
        <v>253588.0</v>
      </c>
      <c r="H80" s="42"/>
      <c r="I80" s="4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0" customHeight="1">
      <c r="A81" s="46" t="s">
        <v>95</v>
      </c>
      <c r="B81" s="25"/>
      <c r="C81" s="25" t="s">
        <v>90</v>
      </c>
      <c r="D81" s="49">
        <v>53588.0</v>
      </c>
      <c r="E81" s="48" t="s">
        <v>96</v>
      </c>
      <c r="F81" s="49">
        <v>54662.74</v>
      </c>
      <c r="G81" s="49">
        <v>200000.0</v>
      </c>
      <c r="H81" s="47">
        <v>0.0</v>
      </c>
      <c r="I81" s="96">
        <v>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0" customHeight="1">
      <c r="A82" s="46"/>
      <c r="B82" s="25"/>
      <c r="C82" s="25"/>
      <c r="D82" s="42"/>
      <c r="E82" s="51" t="s">
        <v>97</v>
      </c>
      <c r="F82" s="42"/>
      <c r="G82" s="52">
        <v>0.0</v>
      </c>
      <c r="H82" s="52">
        <v>0.0</v>
      </c>
      <c r="I82" s="53">
        <v>0.0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0" customHeight="1">
      <c r="A83" s="46"/>
      <c r="B83" s="25"/>
      <c r="C83" s="25"/>
      <c r="D83" s="42"/>
      <c r="E83" s="51" t="s">
        <v>98</v>
      </c>
      <c r="F83" s="52">
        <v>0.0</v>
      </c>
      <c r="G83" s="52">
        <v>0.0</v>
      </c>
      <c r="H83" s="52">
        <v>0.0</v>
      </c>
      <c r="I83" s="53">
        <v>0.0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0" customHeight="1">
      <c r="A84" s="54"/>
      <c r="B84" s="55"/>
      <c r="C84" s="55"/>
      <c r="D84" s="56"/>
      <c r="E84" s="57" t="s">
        <v>99</v>
      </c>
      <c r="F84" s="58">
        <v>54662.74</v>
      </c>
      <c r="G84" s="58">
        <v>253588.0</v>
      </c>
      <c r="H84" s="59"/>
      <c r="I84" s="6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0" customHeight="1">
      <c r="A85" s="63" t="s">
        <v>9</v>
      </c>
      <c r="B85" s="64"/>
      <c r="C85" s="64"/>
      <c r="D85" s="65"/>
      <c r="E85" s="65"/>
      <c r="F85" s="65"/>
      <c r="G85" s="65"/>
      <c r="H85" s="65"/>
      <c r="I85" s="6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0" customHeight="1">
      <c r="A86" s="67" t="s">
        <v>100</v>
      </c>
      <c r="B86" s="68"/>
      <c r="C86" s="69" t="s">
        <v>78</v>
      </c>
      <c r="D86" s="70">
        <v>53588.0</v>
      </c>
      <c r="E86" s="71" t="s">
        <v>101</v>
      </c>
      <c r="F86" s="70">
        <v>54662.74</v>
      </c>
      <c r="G86" s="70">
        <v>342943.0</v>
      </c>
      <c r="H86" s="98">
        <v>0.0</v>
      </c>
      <c r="I86" s="99">
        <v>0.0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73"/>
      <c r="B87" s="74"/>
      <c r="C87" s="75"/>
      <c r="D87" s="76"/>
      <c r="E87" s="77" t="s">
        <v>102</v>
      </c>
      <c r="F87" s="76"/>
      <c r="G87" s="78">
        <v>0.0</v>
      </c>
      <c r="H87" s="78">
        <v>0.0</v>
      </c>
      <c r="I87" s="79">
        <v>0.0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73"/>
      <c r="B88" s="74"/>
      <c r="C88" s="75"/>
      <c r="D88" s="76"/>
      <c r="E88" s="77" t="s">
        <v>103</v>
      </c>
      <c r="F88" s="78">
        <v>0.0</v>
      </c>
      <c r="G88" s="78">
        <v>0.0</v>
      </c>
      <c r="H88" s="78">
        <v>0.0</v>
      </c>
      <c r="I88" s="79">
        <v>0.0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80"/>
      <c r="B89" s="81"/>
      <c r="C89" s="82"/>
      <c r="D89" s="90"/>
      <c r="E89" s="91" t="s">
        <v>104</v>
      </c>
      <c r="F89" s="92">
        <v>54662.74</v>
      </c>
      <c r="G89" s="92">
        <v>396531.0</v>
      </c>
      <c r="H89" s="93"/>
      <c r="I89" s="9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4" t="s">
        <v>9</v>
      </c>
      <c r="B90" s="15"/>
      <c r="C90" s="15"/>
      <c r="D90" s="15"/>
      <c r="E90" s="15"/>
      <c r="F90" s="15"/>
      <c r="G90" s="15"/>
      <c r="H90" s="15"/>
      <c r="I90" s="1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6.5" customHeight="1">
      <c r="A91" s="29" t="s">
        <v>105</v>
      </c>
      <c r="B91" s="30"/>
      <c r="C91" s="30" t="s">
        <v>106</v>
      </c>
      <c r="D91" s="30"/>
      <c r="E91" s="30"/>
      <c r="F91" s="30"/>
      <c r="G91" s="30"/>
      <c r="H91" s="30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4" t="s">
        <v>9</v>
      </c>
      <c r="B92" s="15"/>
      <c r="C92" s="15"/>
      <c r="D92" s="15"/>
      <c r="E92" s="15"/>
      <c r="F92" s="15"/>
      <c r="G92" s="15"/>
      <c r="H92" s="15"/>
      <c r="I92" s="1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0" customHeight="1">
      <c r="A93" s="32" t="s">
        <v>107</v>
      </c>
      <c r="B93" s="33"/>
      <c r="C93" s="34" t="s">
        <v>108</v>
      </c>
      <c r="D93" s="34"/>
      <c r="E93" s="34"/>
      <c r="F93" s="34"/>
      <c r="G93" s="34"/>
      <c r="H93" s="34"/>
      <c r="I93" s="3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0" customHeight="1">
      <c r="A94" s="36" t="s">
        <v>109</v>
      </c>
      <c r="B94" s="37"/>
      <c r="C94" s="20" t="s">
        <v>110</v>
      </c>
      <c r="D94" s="40">
        <v>52541.08</v>
      </c>
      <c r="E94" s="39" t="s">
        <v>111</v>
      </c>
      <c r="F94" s="40">
        <v>1450000.0</v>
      </c>
      <c r="G94" s="40">
        <v>1450000.0</v>
      </c>
      <c r="H94" s="40">
        <v>1450000.0</v>
      </c>
      <c r="I94" s="41">
        <v>1450000.0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0" customHeight="1">
      <c r="A95" s="23"/>
      <c r="B95" s="24"/>
      <c r="C95" s="20"/>
      <c r="D95" s="42"/>
      <c r="E95" s="39" t="s">
        <v>112</v>
      </c>
      <c r="F95" s="42"/>
      <c r="G95" s="43">
        <v>0.0</v>
      </c>
      <c r="H95" s="43">
        <v>0.0</v>
      </c>
      <c r="I95" s="44">
        <v>0.0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3"/>
      <c r="B96" s="24"/>
      <c r="C96" s="20"/>
      <c r="D96" s="42"/>
      <c r="E96" s="39" t="s">
        <v>113</v>
      </c>
      <c r="F96" s="43">
        <v>0.0</v>
      </c>
      <c r="G96" s="43">
        <v>0.0</v>
      </c>
      <c r="H96" s="43">
        <v>0.0</v>
      </c>
      <c r="I96" s="44">
        <v>0.0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7"/>
      <c r="B97" s="18"/>
      <c r="C97" s="20"/>
      <c r="D97" s="42"/>
      <c r="E97" s="39" t="s">
        <v>114</v>
      </c>
      <c r="F97" s="40">
        <v>1520116.98</v>
      </c>
      <c r="G97" s="40">
        <v>1502541.08</v>
      </c>
      <c r="H97" s="42"/>
      <c r="I97" s="4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46" t="s">
        <v>22</v>
      </c>
      <c r="B98" s="25"/>
      <c r="C98" s="25" t="s">
        <v>108</v>
      </c>
      <c r="D98" s="49">
        <v>52541.08</v>
      </c>
      <c r="E98" s="48" t="s">
        <v>115</v>
      </c>
      <c r="F98" s="49">
        <v>1450000.0</v>
      </c>
      <c r="G98" s="49">
        <v>1450000.0</v>
      </c>
      <c r="H98" s="49">
        <v>1450000.0</v>
      </c>
      <c r="I98" s="50">
        <v>1450000.0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0" customHeight="1">
      <c r="A99" s="46"/>
      <c r="B99" s="25"/>
      <c r="C99" s="25"/>
      <c r="D99" s="42"/>
      <c r="E99" s="51" t="s">
        <v>116</v>
      </c>
      <c r="F99" s="42"/>
      <c r="G99" s="52">
        <v>0.0</v>
      </c>
      <c r="H99" s="52">
        <v>0.0</v>
      </c>
      <c r="I99" s="53">
        <v>0.0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0" customHeight="1">
      <c r="A100" s="46"/>
      <c r="B100" s="25"/>
      <c r="C100" s="25"/>
      <c r="D100" s="42"/>
      <c r="E100" s="51" t="s">
        <v>117</v>
      </c>
      <c r="F100" s="52">
        <v>0.0</v>
      </c>
      <c r="G100" s="52">
        <v>0.0</v>
      </c>
      <c r="H100" s="52">
        <v>0.0</v>
      </c>
      <c r="I100" s="53">
        <v>0.0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0" customHeight="1">
      <c r="A101" s="54"/>
      <c r="B101" s="55"/>
      <c r="C101" s="55"/>
      <c r="D101" s="56"/>
      <c r="E101" s="57" t="s">
        <v>118</v>
      </c>
      <c r="F101" s="58">
        <v>1520116.98</v>
      </c>
      <c r="G101" s="58">
        <v>1502541.08</v>
      </c>
      <c r="H101" s="59"/>
      <c r="I101" s="60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0" customHeight="1">
      <c r="A102" s="63" t="s">
        <v>9</v>
      </c>
      <c r="B102" s="64"/>
      <c r="C102" s="64"/>
      <c r="D102" s="65"/>
      <c r="E102" s="65"/>
      <c r="F102" s="65"/>
      <c r="G102" s="65"/>
      <c r="H102" s="65"/>
      <c r="I102" s="6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67" t="s">
        <v>119</v>
      </c>
      <c r="B103" s="68"/>
      <c r="C103" s="69" t="s">
        <v>106</v>
      </c>
      <c r="D103" s="70">
        <v>52541.08</v>
      </c>
      <c r="E103" s="71" t="s">
        <v>120</v>
      </c>
      <c r="F103" s="70">
        <v>1450000.0</v>
      </c>
      <c r="G103" s="70">
        <v>1450000.0</v>
      </c>
      <c r="H103" s="70">
        <v>1450000.0</v>
      </c>
      <c r="I103" s="72">
        <v>1450000.0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0" customHeight="1">
      <c r="A104" s="73"/>
      <c r="B104" s="74"/>
      <c r="C104" s="75"/>
      <c r="D104" s="76"/>
      <c r="E104" s="77" t="s">
        <v>121</v>
      </c>
      <c r="F104" s="76"/>
      <c r="G104" s="78">
        <v>0.0</v>
      </c>
      <c r="H104" s="78">
        <v>0.0</v>
      </c>
      <c r="I104" s="79">
        <v>0.0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0" customHeight="1">
      <c r="A105" s="73"/>
      <c r="B105" s="74"/>
      <c r="C105" s="75"/>
      <c r="D105" s="76"/>
      <c r="E105" s="77" t="s">
        <v>122</v>
      </c>
      <c r="F105" s="78">
        <v>0.0</v>
      </c>
      <c r="G105" s="78">
        <v>0.0</v>
      </c>
      <c r="H105" s="78">
        <v>0.0</v>
      </c>
      <c r="I105" s="79">
        <v>0.0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0" customHeight="1">
      <c r="A106" s="80"/>
      <c r="B106" s="81"/>
      <c r="C106" s="82"/>
      <c r="D106" s="90"/>
      <c r="E106" s="91" t="s">
        <v>123</v>
      </c>
      <c r="F106" s="92">
        <v>1520116.98</v>
      </c>
      <c r="G106" s="92">
        <v>1502541.08</v>
      </c>
      <c r="H106" s="93"/>
      <c r="I106" s="9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0" customHeight="1">
      <c r="A107" s="100" t="s">
        <v>9</v>
      </c>
      <c r="B107" s="101"/>
      <c r="C107" s="101"/>
      <c r="D107" s="101"/>
      <c r="E107" s="101"/>
      <c r="F107" s="101"/>
      <c r="G107" s="101"/>
      <c r="H107" s="101"/>
      <c r="I107" s="10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0" customHeight="1">
      <c r="A108" s="103" t="s">
        <v>124</v>
      </c>
      <c r="B108" s="104"/>
      <c r="C108" s="104"/>
      <c r="D108" s="105">
        <v>3895521.96</v>
      </c>
      <c r="E108" s="106" t="s">
        <v>125</v>
      </c>
      <c r="F108" s="105">
        <v>1.449988488E7</v>
      </c>
      <c r="G108" s="105">
        <v>3.77187206E7</v>
      </c>
      <c r="H108" s="105">
        <v>1.3414E7</v>
      </c>
      <c r="I108" s="107">
        <v>1.3366E7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0" customHeight="1">
      <c r="A109" s="46"/>
      <c r="B109" s="25"/>
      <c r="C109" s="25"/>
      <c r="D109" s="42"/>
      <c r="E109" s="51" t="s">
        <v>126</v>
      </c>
      <c r="F109" s="42"/>
      <c r="G109" s="52">
        <v>0.0</v>
      </c>
      <c r="H109" s="52">
        <v>0.0</v>
      </c>
      <c r="I109" s="53">
        <v>0.0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0" customHeight="1">
      <c r="A110" s="46"/>
      <c r="B110" s="25"/>
      <c r="C110" s="25"/>
      <c r="D110" s="42"/>
      <c r="E110" s="51" t="s">
        <v>127</v>
      </c>
      <c r="F110" s="52">
        <v>0.0</v>
      </c>
      <c r="G110" s="52">
        <v>0.0</v>
      </c>
      <c r="H110" s="52">
        <v>0.0</v>
      </c>
      <c r="I110" s="53">
        <v>0.0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0" customHeight="1">
      <c r="A111" s="108"/>
      <c r="B111" s="109"/>
      <c r="C111" s="109"/>
      <c r="D111" s="56"/>
      <c r="E111" s="57" t="s">
        <v>128</v>
      </c>
      <c r="F111" s="58">
        <v>2.016394728E7</v>
      </c>
      <c r="G111" s="58">
        <v>4.161424256E7</v>
      </c>
      <c r="H111" s="59"/>
      <c r="I111" s="60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10" t="s">
        <v>9</v>
      </c>
      <c r="B112" s="111"/>
      <c r="C112" s="111"/>
      <c r="D112" s="65"/>
      <c r="E112" s="65"/>
      <c r="F112" s="65"/>
      <c r="G112" s="65"/>
      <c r="H112" s="65"/>
      <c r="I112" s="6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6" t="s">
        <v>129</v>
      </c>
      <c r="B113" s="25"/>
      <c r="C113" s="25"/>
      <c r="D113" s="105">
        <v>3895521.96</v>
      </c>
      <c r="E113" s="106" t="s">
        <v>130</v>
      </c>
      <c r="F113" s="105">
        <v>1.449988488E7</v>
      </c>
      <c r="G113" s="105">
        <v>3.77187206E7</v>
      </c>
      <c r="H113" s="105">
        <v>1.3414E7</v>
      </c>
      <c r="I113" s="107">
        <v>1.3366E7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0" customHeight="1">
      <c r="A114" s="46"/>
      <c r="B114" s="25"/>
      <c r="C114" s="25"/>
      <c r="D114" s="42"/>
      <c r="E114" s="51" t="s">
        <v>131</v>
      </c>
      <c r="F114" s="42"/>
      <c r="G114" s="52">
        <v>0.0</v>
      </c>
      <c r="H114" s="52">
        <v>0.0</v>
      </c>
      <c r="I114" s="53">
        <v>0.0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0" customHeight="1">
      <c r="A115" s="46"/>
      <c r="B115" s="25"/>
      <c r="C115" s="25"/>
      <c r="D115" s="42"/>
      <c r="E115" s="51" t="s">
        <v>132</v>
      </c>
      <c r="F115" s="52">
        <v>0.0</v>
      </c>
      <c r="G115" s="52">
        <v>0.0</v>
      </c>
      <c r="H115" s="52">
        <v>0.0</v>
      </c>
      <c r="I115" s="53">
        <v>0.0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0" customHeight="1">
      <c r="A116" s="108"/>
      <c r="B116" s="109"/>
      <c r="C116" s="109"/>
      <c r="D116" s="56"/>
      <c r="E116" s="57" t="s">
        <v>133</v>
      </c>
      <c r="F116" s="58">
        <v>2.016394728E7</v>
      </c>
      <c r="G116" s="58">
        <v>4.161424256E7</v>
      </c>
      <c r="H116" s="59"/>
      <c r="I116" s="60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0" customHeight="1">
      <c r="A117" s="112" t="s">
        <v>9</v>
      </c>
      <c r="B117" s="112"/>
      <c r="C117" s="112"/>
      <c r="D117" s="112"/>
      <c r="E117" s="112"/>
      <c r="F117" s="112"/>
      <c r="G117" s="112"/>
      <c r="H117" s="112"/>
      <c r="I117" s="11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0" customHeight="1">
      <c r="A118" s="113" t="s">
        <v>134</v>
      </c>
      <c r="B118" s="15" t="s">
        <v>135</v>
      </c>
      <c r="C118" s="15"/>
      <c r="D118" s="15"/>
      <c r="E118" s="15"/>
      <c r="F118" s="15"/>
      <c r="G118" s="15"/>
      <c r="H118" s="15"/>
      <c r="I118" s="1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0" customHeight="1">
      <c r="A119" s="113" t="s">
        <v>136</v>
      </c>
      <c r="B119" s="15" t="s">
        <v>137</v>
      </c>
      <c r="C119" s="15"/>
      <c r="D119" s="15"/>
      <c r="E119" s="15"/>
      <c r="F119" s="15"/>
      <c r="G119" s="15"/>
      <c r="H119" s="15"/>
      <c r="I119" s="1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0" customHeight="1">
      <c r="A120" s="113" t="s">
        <v>138</v>
      </c>
      <c r="B120" s="15" t="s">
        <v>139</v>
      </c>
      <c r="C120" s="15"/>
      <c r="D120" s="15"/>
      <c r="E120" s="15"/>
      <c r="F120" s="15"/>
      <c r="G120" s="15"/>
      <c r="H120" s="15"/>
      <c r="I120" s="1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0" customHeight="1">
      <c r="A121" s="114"/>
      <c r="B121" s="114"/>
      <c r="C121" s="114"/>
      <c r="D121" s="114"/>
      <c r="E121" s="114"/>
      <c r="F121" s="114"/>
      <c r="G121" s="114"/>
      <c r="H121" s="114"/>
      <c r="I121" s="11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19999999" footer="0.0" header="0.0" left="0.25" right="0.25" top="0.19999999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33"/>
    <col customWidth="1" min="3" max="5" width="18.22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  <c r="H1" s="124"/>
      <c r="I1" s="124"/>
      <c r="J1" s="124"/>
      <c r="K1" s="124"/>
    </row>
    <row r="2" ht="15.75" customHeight="1">
      <c r="A2" s="139" t="s">
        <v>72</v>
      </c>
      <c r="B2" s="117" t="s">
        <v>141</v>
      </c>
      <c r="C2" s="118">
        <f>Report!G60</f>
        <v>35218527.53</v>
      </c>
      <c r="D2" s="118">
        <f>Report!H60</f>
        <v>11473750.14</v>
      </c>
      <c r="E2" s="118">
        <f>Report!I60</f>
        <v>11213409.9</v>
      </c>
      <c r="F2" s="123"/>
      <c r="H2" s="125"/>
      <c r="I2" s="126"/>
      <c r="J2" s="126"/>
      <c r="K2" s="126"/>
    </row>
    <row r="3" ht="15.75" customHeight="1">
      <c r="A3" s="139"/>
      <c r="B3" s="117" t="s">
        <v>142</v>
      </c>
      <c r="C3" s="118">
        <f>Report!G63</f>
        <v>38668227.74</v>
      </c>
      <c r="D3" s="138"/>
      <c r="E3" s="121"/>
      <c r="F3" s="123"/>
      <c r="H3" s="126"/>
      <c r="I3" s="126"/>
      <c r="J3" s="126"/>
      <c r="K3" s="126"/>
    </row>
    <row r="4" ht="15.75" customHeight="1">
      <c r="A4" s="20"/>
      <c r="B4" s="20"/>
      <c r="C4" s="140"/>
      <c r="D4" s="140"/>
      <c r="E4" s="140"/>
      <c r="F4" s="20"/>
      <c r="G4" s="20"/>
      <c r="H4" s="124"/>
      <c r="I4" s="124"/>
      <c r="J4" s="124"/>
      <c r="K4" s="124"/>
    </row>
    <row r="5" ht="15.75" customHeight="1">
      <c r="A5" s="20"/>
      <c r="B5" s="20"/>
      <c r="C5" s="20"/>
      <c r="D5" s="20"/>
      <c r="E5" s="20"/>
      <c r="F5" s="20"/>
      <c r="H5" s="123"/>
      <c r="I5" s="123"/>
      <c r="J5" s="123"/>
      <c r="K5" s="123"/>
    </row>
    <row r="6" ht="15.75" customHeight="1">
      <c r="A6" s="20"/>
      <c r="B6" s="18"/>
      <c r="C6" s="21"/>
      <c r="D6" s="21"/>
      <c r="E6" s="18"/>
      <c r="F6" s="18"/>
    </row>
    <row r="7" ht="15.75" customHeight="1">
      <c r="A7" s="123"/>
      <c r="B7" s="123"/>
      <c r="C7" s="123"/>
      <c r="D7" s="123"/>
      <c r="E7" s="123"/>
      <c r="F7" s="123"/>
    </row>
    <row r="8" ht="15.75" customHeight="1">
      <c r="A8" s="119" t="s">
        <v>143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4" width="18.22"/>
    <col customWidth="1" min="5" max="5" width="16.67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151</v>
      </c>
      <c r="B2" s="117" t="s">
        <v>141</v>
      </c>
      <c r="C2" s="118">
        <f>Report!G60</f>
        <v>35218527.53</v>
      </c>
      <c r="D2" s="118">
        <f>Report!H60</f>
        <v>11473750.14</v>
      </c>
      <c r="E2" s="118">
        <f>Report!I60</f>
        <v>11213409.9</v>
      </c>
      <c r="J2" s="21"/>
      <c r="K2" s="22"/>
    </row>
    <row r="3" ht="15.75" customHeight="1">
      <c r="A3" s="139"/>
      <c r="B3" s="117" t="s">
        <v>142</v>
      </c>
      <c r="C3" s="118">
        <f>Report!G63</f>
        <v>38668227.74</v>
      </c>
      <c r="D3" s="141"/>
      <c r="E3" s="142"/>
      <c r="K3" s="28"/>
    </row>
    <row r="4" ht="15.75" customHeight="1">
      <c r="A4" s="20"/>
      <c r="B4" s="20"/>
      <c r="C4" s="20"/>
      <c r="D4" s="20"/>
      <c r="E4" s="20"/>
      <c r="F4" s="20"/>
      <c r="K4" s="28"/>
    </row>
    <row r="5" ht="15.75" customHeight="1">
      <c r="A5" s="20"/>
      <c r="B5" s="20"/>
      <c r="C5" s="20"/>
      <c r="D5" s="20"/>
      <c r="E5" s="20"/>
      <c r="F5" s="20"/>
      <c r="K5" s="120"/>
    </row>
    <row r="6" ht="15.75" customHeight="1">
      <c r="A6" s="20"/>
      <c r="B6" s="20"/>
      <c r="C6" s="20"/>
      <c r="D6" s="20"/>
      <c r="E6" s="20"/>
      <c r="F6" s="20"/>
    </row>
    <row r="7" ht="15.75" customHeight="1">
      <c r="A7" s="20"/>
      <c r="B7" s="20"/>
      <c r="C7" s="20"/>
      <c r="D7" s="20"/>
      <c r="E7" s="20"/>
      <c r="F7" s="20"/>
    </row>
    <row r="8" ht="15.75" customHeight="1">
      <c r="A8" s="119" t="s">
        <v>143</v>
      </c>
      <c r="B8" s="18"/>
      <c r="C8" s="20"/>
      <c r="D8" s="21"/>
      <c r="E8" s="21"/>
      <c r="F8" s="18"/>
    </row>
    <row r="9" ht="15.75" customHeight="1">
      <c r="A9" s="123"/>
      <c r="B9" s="123"/>
      <c r="C9" s="123"/>
      <c r="D9" s="123"/>
      <c r="E9" s="123"/>
      <c r="F9" s="12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9" t="s">
        <v>144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7.22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152</v>
      </c>
      <c r="B2" s="117" t="s">
        <v>141</v>
      </c>
      <c r="C2" s="138">
        <f>Report!G77</f>
        <v>200000</v>
      </c>
      <c r="D2" s="138">
        <f>Report!H77</f>
        <v>0</v>
      </c>
      <c r="E2" s="138">
        <f>Report!I77</f>
        <v>0</v>
      </c>
      <c r="F2" s="123"/>
      <c r="J2" s="21"/>
      <c r="K2" s="22"/>
    </row>
    <row r="3" ht="15.75" customHeight="1">
      <c r="A3" s="139"/>
      <c r="B3" s="117" t="s">
        <v>142</v>
      </c>
      <c r="C3" s="138">
        <f>Report!G80</f>
        <v>253588</v>
      </c>
      <c r="D3" s="121"/>
      <c r="E3" s="121"/>
      <c r="F3" s="123"/>
      <c r="K3" s="28"/>
    </row>
    <row r="4" ht="15.75" customHeight="1">
      <c r="A4" s="20"/>
      <c r="B4" s="20"/>
      <c r="C4" s="20"/>
      <c r="D4" s="20"/>
      <c r="E4" s="20"/>
      <c r="F4" s="20"/>
      <c r="K4" s="28"/>
    </row>
    <row r="5" ht="15.75" customHeight="1">
      <c r="A5" s="21"/>
      <c r="B5" s="20"/>
      <c r="C5" s="21"/>
      <c r="D5" s="21"/>
      <c r="E5" s="21"/>
      <c r="F5" s="20"/>
      <c r="K5" s="120"/>
    </row>
    <row r="6" ht="15.75" customHeight="1">
      <c r="A6" s="24"/>
      <c r="B6" s="26"/>
      <c r="C6" s="27"/>
      <c r="D6" s="27"/>
      <c r="E6" s="27"/>
      <c r="F6" s="20"/>
    </row>
    <row r="7" ht="15.75" customHeight="1">
      <c r="A7" s="24"/>
      <c r="B7" s="26"/>
      <c r="C7" s="27"/>
      <c r="D7" s="27"/>
      <c r="E7" s="27"/>
      <c r="F7" s="20"/>
    </row>
    <row r="8" ht="15.75" customHeight="1">
      <c r="A8" s="18"/>
      <c r="B8" s="20"/>
      <c r="C8" s="21"/>
      <c r="D8" s="18"/>
      <c r="E8" s="18"/>
      <c r="F8" s="18"/>
    </row>
    <row r="9" ht="15.75" customHeight="1">
      <c r="A9" s="119" t="s">
        <v>143</v>
      </c>
      <c r="B9" s="123"/>
      <c r="C9" s="123"/>
      <c r="D9" s="123"/>
      <c r="E9" s="123"/>
      <c r="F9" s="12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9" t="s">
        <v>144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3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153</v>
      </c>
      <c r="B2" s="117" t="s">
        <v>141</v>
      </c>
      <c r="C2" s="138">
        <f>Report!G81</f>
        <v>200000</v>
      </c>
      <c r="D2" s="138">
        <f>Report!H81</f>
        <v>0</v>
      </c>
      <c r="E2" s="138">
        <f>Report!I81</f>
        <v>0</v>
      </c>
      <c r="F2" s="123"/>
      <c r="J2" s="21"/>
      <c r="K2" s="22"/>
    </row>
    <row r="3" ht="15.75" customHeight="1">
      <c r="A3" s="139"/>
      <c r="B3" s="117" t="s">
        <v>142</v>
      </c>
      <c r="C3" s="138">
        <f>Report!G84</f>
        <v>253588</v>
      </c>
      <c r="D3" s="121"/>
      <c r="E3" s="121"/>
      <c r="F3" s="123"/>
      <c r="K3" s="28"/>
    </row>
    <row r="4" ht="15.75" customHeight="1">
      <c r="A4" s="20"/>
      <c r="B4" s="20"/>
      <c r="C4" s="20"/>
      <c r="D4" s="20"/>
      <c r="E4" s="20"/>
      <c r="F4" s="20"/>
      <c r="K4" s="28"/>
    </row>
    <row r="5" ht="15.75" customHeight="1">
      <c r="A5" s="21"/>
      <c r="B5" s="20"/>
      <c r="C5" s="21"/>
      <c r="D5" s="21"/>
      <c r="E5" s="21"/>
      <c r="F5" s="20"/>
      <c r="K5" s="120"/>
    </row>
    <row r="6" ht="15.75" customHeight="1">
      <c r="A6" s="24"/>
      <c r="B6" s="26"/>
      <c r="C6" s="27"/>
      <c r="D6" s="27"/>
      <c r="E6" s="27"/>
      <c r="F6" s="20"/>
    </row>
    <row r="7" ht="15.75" customHeight="1">
      <c r="A7" s="24"/>
      <c r="B7" s="26"/>
      <c r="C7" s="27"/>
      <c r="D7" s="27"/>
      <c r="E7" s="27"/>
      <c r="F7" s="20"/>
    </row>
    <row r="8" ht="15.75" customHeight="1">
      <c r="A8" s="119" t="s">
        <v>143</v>
      </c>
      <c r="B8" s="20"/>
      <c r="C8" s="21"/>
      <c r="D8" s="18"/>
      <c r="E8" s="18"/>
      <c r="F8" s="18"/>
    </row>
    <row r="9" ht="15.75" customHeight="1">
      <c r="A9" s="123"/>
      <c r="B9" s="123"/>
      <c r="C9" s="123"/>
      <c r="D9" s="123"/>
      <c r="E9" s="123"/>
      <c r="F9" s="12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77</v>
      </c>
      <c r="B2" s="117" t="s">
        <v>141</v>
      </c>
      <c r="C2" s="138">
        <f>Report!G86</f>
        <v>342943</v>
      </c>
      <c r="D2" s="138">
        <f>Report!H86</f>
        <v>0</v>
      </c>
      <c r="E2" s="138">
        <f>Report!I86</f>
        <v>0</v>
      </c>
      <c r="F2" s="123"/>
      <c r="J2" s="21"/>
      <c r="K2" s="22"/>
    </row>
    <row r="3" ht="15.75" customHeight="1">
      <c r="A3" s="139"/>
      <c r="B3" s="117" t="s">
        <v>142</v>
      </c>
      <c r="C3" s="138">
        <f>Report!G89</f>
        <v>396531</v>
      </c>
      <c r="D3" s="121"/>
      <c r="E3" s="121"/>
      <c r="F3" s="123"/>
      <c r="K3" s="28"/>
    </row>
    <row r="4" ht="15.75" customHeight="1">
      <c r="A4" s="20"/>
      <c r="B4" s="20"/>
      <c r="C4" s="20"/>
      <c r="D4" s="20"/>
      <c r="E4" s="20"/>
      <c r="F4" s="20"/>
      <c r="K4" s="28"/>
    </row>
    <row r="5" ht="15.75" customHeight="1">
      <c r="A5" s="21"/>
      <c r="B5" s="20"/>
      <c r="C5" s="21"/>
      <c r="D5" s="21"/>
      <c r="E5" s="21"/>
      <c r="F5" s="20"/>
      <c r="K5" s="120"/>
    </row>
    <row r="6" ht="15.75" customHeight="1">
      <c r="A6" s="24"/>
      <c r="B6" s="26"/>
      <c r="C6" s="27"/>
      <c r="D6" s="27"/>
      <c r="E6" s="27"/>
      <c r="F6" s="20"/>
    </row>
    <row r="7" ht="15.75" customHeight="1">
      <c r="A7" s="24"/>
      <c r="B7" s="26"/>
      <c r="C7" s="27"/>
      <c r="D7" s="27"/>
      <c r="E7" s="27"/>
      <c r="F7" s="20"/>
    </row>
    <row r="8" ht="15.75" customHeight="1">
      <c r="A8" s="18"/>
      <c r="B8" s="20"/>
      <c r="C8" s="21"/>
      <c r="D8" s="18"/>
      <c r="E8" s="18"/>
      <c r="F8" s="18"/>
    </row>
    <row r="9" ht="15.75" customHeight="1">
      <c r="A9" s="119" t="s">
        <v>143</v>
      </c>
      <c r="B9" s="123"/>
      <c r="C9" s="123"/>
      <c r="D9" s="123"/>
      <c r="E9" s="123"/>
      <c r="F9" s="12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9" t="s">
        <v>144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105</v>
      </c>
      <c r="B2" s="117" t="s">
        <v>141</v>
      </c>
      <c r="C2" s="118">
        <f>Report!G103</f>
        <v>1450000</v>
      </c>
      <c r="D2" s="118">
        <f>Report!H103</f>
        <v>1450000</v>
      </c>
      <c r="E2" s="118">
        <f>Report!I103</f>
        <v>1450000</v>
      </c>
      <c r="J2" s="21"/>
      <c r="K2" s="22"/>
    </row>
    <row r="3" ht="15.75" customHeight="1">
      <c r="A3" s="139"/>
      <c r="B3" s="117" t="s">
        <v>142</v>
      </c>
      <c r="C3" s="118">
        <f>Report!G106</f>
        <v>1502541.08</v>
      </c>
      <c r="D3" s="143"/>
      <c r="E3" s="144"/>
      <c r="K3" s="28"/>
    </row>
    <row r="4" ht="15.75" customHeight="1">
      <c r="A4" s="20"/>
      <c r="B4" s="20"/>
      <c r="C4" s="20"/>
      <c r="D4" s="20"/>
      <c r="E4" s="20"/>
      <c r="F4" s="20"/>
      <c r="G4" s="123"/>
      <c r="K4" s="27"/>
    </row>
    <row r="5" ht="15.75" customHeight="1">
      <c r="A5" s="20"/>
      <c r="B5" s="24"/>
      <c r="C5" s="24"/>
      <c r="D5" s="27"/>
      <c r="E5" s="27"/>
      <c r="F5" s="27"/>
      <c r="G5" s="123"/>
    </row>
    <row r="6" ht="15.75" customHeight="1">
      <c r="A6" s="20"/>
      <c r="B6" s="24"/>
      <c r="C6" s="27"/>
      <c r="D6" s="27"/>
      <c r="E6" s="27"/>
      <c r="F6" s="27"/>
      <c r="G6" s="123"/>
    </row>
    <row r="7" ht="15.75" customHeight="1">
      <c r="A7" s="119" t="s">
        <v>143</v>
      </c>
      <c r="B7" s="18"/>
      <c r="C7" s="21"/>
      <c r="D7" s="21"/>
      <c r="E7" s="18"/>
      <c r="F7" s="18"/>
      <c r="G7" s="123"/>
    </row>
    <row r="8" ht="15.75" customHeight="1">
      <c r="A8" s="123"/>
      <c r="B8" s="123"/>
      <c r="C8" s="123"/>
      <c r="D8" s="123"/>
      <c r="E8" s="123"/>
      <c r="F8" s="123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>
      <c r="A26" s="119" t="s">
        <v>144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124</v>
      </c>
      <c r="B2" s="117" t="s">
        <v>141</v>
      </c>
      <c r="C2" s="145">
        <f>Report!G108</f>
        <v>37718720.6</v>
      </c>
      <c r="D2" s="145">
        <f>Report!H108</f>
        <v>13414000</v>
      </c>
      <c r="E2" s="145">
        <f>Report!I108</f>
        <v>13366000</v>
      </c>
      <c r="G2" s="21"/>
      <c r="H2" s="22"/>
    </row>
    <row r="3" ht="15.75" customHeight="1">
      <c r="A3" s="139"/>
      <c r="B3" s="117" t="s">
        <v>142</v>
      </c>
      <c r="C3" s="145">
        <f>Report!G111</f>
        <v>41614242.56</v>
      </c>
      <c r="D3" s="145" t="str">
        <f>Report!H111</f>
        <v/>
      </c>
      <c r="E3" s="145" t="str">
        <f>Report!I111</f>
        <v/>
      </c>
      <c r="H3" s="28"/>
    </row>
    <row r="4" ht="15.75" customHeight="1">
      <c r="A4" s="125"/>
      <c r="B4" s="126"/>
      <c r="C4" s="126"/>
      <c r="D4" s="126"/>
      <c r="E4" s="27"/>
    </row>
    <row r="5" ht="15.75" customHeight="1">
      <c r="A5" s="126"/>
      <c r="B5" s="126"/>
      <c r="C5" s="126"/>
      <c r="D5" s="126"/>
      <c r="E5" s="27"/>
    </row>
    <row r="6" ht="15.75" customHeight="1">
      <c r="A6" s="119" t="s">
        <v>143</v>
      </c>
      <c r="B6" s="124"/>
      <c r="C6" s="124"/>
      <c r="D6" s="124"/>
      <c r="E6" s="21"/>
    </row>
    <row r="7" ht="15.75" customHeight="1">
      <c r="A7" s="123"/>
      <c r="B7" s="123"/>
      <c r="C7" s="123"/>
      <c r="D7" s="123"/>
      <c r="E7" s="123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A25" s="119" t="s">
        <v>144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39" t="s">
        <v>124</v>
      </c>
      <c r="B2" s="117" t="s">
        <v>141</v>
      </c>
      <c r="C2" s="145">
        <f>Report!G113</f>
        <v>37718720.6</v>
      </c>
      <c r="D2" s="145">
        <f>Report!H113</f>
        <v>13414000</v>
      </c>
      <c r="E2" s="145">
        <f>Report!I113</f>
        <v>13366000</v>
      </c>
      <c r="J2" s="21"/>
      <c r="K2" s="22"/>
    </row>
    <row r="3" ht="15.75" customHeight="1">
      <c r="A3" s="139"/>
      <c r="B3" s="117" t="s">
        <v>142</v>
      </c>
      <c r="C3" s="145">
        <f>Report!G116</f>
        <v>41614242.56</v>
      </c>
      <c r="D3" s="146">
        <v>0.0</v>
      </c>
      <c r="E3" s="147">
        <v>0.0</v>
      </c>
      <c r="K3" s="28"/>
    </row>
    <row r="4" ht="15.75" customHeight="1">
      <c r="A4" s="20"/>
      <c r="B4" s="20"/>
      <c r="C4" s="20"/>
      <c r="D4" s="20"/>
      <c r="E4" s="20"/>
      <c r="F4" s="20"/>
      <c r="G4" s="123"/>
      <c r="K4" s="28"/>
    </row>
    <row r="5" ht="15.75" customHeight="1">
      <c r="A5" s="124"/>
      <c r="B5" s="124"/>
      <c r="C5" s="124"/>
      <c r="D5" s="124"/>
      <c r="E5" s="21"/>
      <c r="F5" s="21"/>
      <c r="G5" s="123"/>
      <c r="K5" s="120"/>
    </row>
    <row r="6" ht="15.75" customHeight="1">
      <c r="A6" s="125"/>
      <c r="B6" s="126"/>
      <c r="C6" s="126"/>
      <c r="D6" s="126"/>
      <c r="E6" s="27"/>
      <c r="F6" s="27"/>
      <c r="G6" s="123"/>
    </row>
    <row r="7" ht="15.75" customHeight="1">
      <c r="A7" s="119" t="s">
        <v>143</v>
      </c>
      <c r="B7" s="124"/>
      <c r="C7" s="124"/>
      <c r="D7" s="124"/>
      <c r="E7" s="21"/>
      <c r="F7" s="18"/>
      <c r="G7" s="123"/>
    </row>
    <row r="8" ht="15.75" customHeight="1">
      <c r="A8" s="123"/>
      <c r="B8" s="123"/>
      <c r="C8" s="123"/>
      <c r="D8" s="123"/>
      <c r="E8" s="123"/>
      <c r="F8" s="123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>
      <c r="A27" s="119" t="s">
        <v>144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0.56"/>
    <col customWidth="1" min="2" max="2" width="28.44"/>
    <col customWidth="1" min="3" max="3" width="16.0"/>
    <col customWidth="1" min="4" max="5" width="14.78"/>
    <col customWidth="1" min="6" max="26" width="8.56"/>
  </cols>
  <sheetData>
    <row r="1" ht="15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140</v>
      </c>
      <c r="B2" s="117" t="s">
        <v>141</v>
      </c>
      <c r="C2" s="118">
        <f>Report!G16</f>
        <v>9408</v>
      </c>
      <c r="D2" s="118">
        <f>Report!H16</f>
        <v>9408</v>
      </c>
      <c r="E2" s="118">
        <f>Report!I16</f>
        <v>9408</v>
      </c>
    </row>
    <row r="3" ht="15.75" customHeight="1">
      <c r="A3" s="117"/>
      <c r="B3" s="117" t="s">
        <v>142</v>
      </c>
      <c r="C3" s="118">
        <f>Report!G19</f>
        <v>9408</v>
      </c>
      <c r="D3" s="118" t="str">
        <f>Report!H15</f>
        <v/>
      </c>
      <c r="E3" s="118" t="str">
        <f>Report!I15</f>
        <v/>
      </c>
    </row>
    <row r="4" ht="15.75" customHeight="1"/>
    <row r="5" ht="15.75" customHeight="1"/>
    <row r="6" ht="15.75" customHeight="1"/>
    <row r="7" ht="15.75" customHeight="1">
      <c r="L7" s="20"/>
      <c r="M7" s="21"/>
      <c r="N7" s="21"/>
      <c r="O7" s="21"/>
      <c r="P7" s="22"/>
    </row>
    <row r="8" ht="15.75" customHeight="1">
      <c r="L8" s="26"/>
      <c r="M8" s="24"/>
      <c r="N8" s="27"/>
      <c r="O8" s="27"/>
      <c r="P8" s="28"/>
    </row>
    <row r="9" ht="15.75" customHeight="1">
      <c r="L9" s="26"/>
      <c r="M9" s="27"/>
      <c r="N9" s="27"/>
      <c r="O9" s="27"/>
      <c r="P9" s="28"/>
    </row>
    <row r="10" ht="15.75" customHeight="1">
      <c r="A10" s="119" t="s">
        <v>143</v>
      </c>
      <c r="L10" s="20"/>
      <c r="M10" s="21"/>
      <c r="N10" s="21"/>
      <c r="O10" s="18"/>
      <c r="P10" s="120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19" t="s">
        <v>144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33"/>
    <col customWidth="1" min="2" max="2" width="27.67"/>
    <col customWidth="1" min="3" max="3" width="16.0"/>
    <col customWidth="1" min="4" max="5" width="14.78"/>
    <col customWidth="1" min="6" max="26" width="8.56"/>
  </cols>
  <sheetData>
    <row r="1" ht="15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145</v>
      </c>
      <c r="B2" s="117" t="s">
        <v>141</v>
      </c>
      <c r="C2" s="118">
        <f>Report!G16</f>
        <v>9408</v>
      </c>
      <c r="D2" s="118">
        <f>Report!H16</f>
        <v>9408</v>
      </c>
      <c r="E2" s="118">
        <f>Report!I16</f>
        <v>9408</v>
      </c>
    </row>
    <row r="3" ht="15.75" customHeight="1">
      <c r="A3" s="117"/>
      <c r="B3" s="117" t="s">
        <v>142</v>
      </c>
      <c r="C3" s="118">
        <f>Report!G19</f>
        <v>9408</v>
      </c>
      <c r="D3" s="121"/>
      <c r="E3" s="122"/>
    </row>
    <row r="4" ht="15.75" customHeight="1"/>
    <row r="5" ht="15.75" customHeight="1"/>
    <row r="6" ht="15.75" customHeight="1"/>
    <row r="7" ht="15.75" customHeight="1">
      <c r="I7" s="20"/>
      <c r="J7" s="21"/>
      <c r="K7" s="21"/>
      <c r="L7" s="21"/>
      <c r="M7" s="22"/>
    </row>
    <row r="8" ht="15.75" customHeight="1">
      <c r="I8" s="26"/>
      <c r="J8" s="24"/>
      <c r="K8" s="27"/>
      <c r="L8" s="27"/>
      <c r="M8" s="28"/>
    </row>
    <row r="9" ht="15.75" customHeight="1">
      <c r="A9" s="119" t="s">
        <v>143</v>
      </c>
      <c r="I9" s="26"/>
      <c r="J9" s="27"/>
      <c r="K9" s="27"/>
      <c r="L9" s="27"/>
      <c r="M9" s="28"/>
    </row>
    <row r="10" ht="15.75" customHeight="1">
      <c r="I10" s="20"/>
      <c r="J10" s="21"/>
      <c r="K10" s="21"/>
      <c r="L10" s="18"/>
      <c r="M10" s="120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A35" s="119" t="s">
        <v>144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8.22"/>
    <col customWidth="1" min="2" max="2" width="28.11"/>
    <col customWidth="1" min="3" max="5" width="12.78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146</v>
      </c>
      <c r="B2" s="117" t="s">
        <v>141</v>
      </c>
      <c r="C2" s="118">
        <f>Report!G21</f>
        <v>225123.72</v>
      </c>
      <c r="D2" s="118">
        <f>Report!H21</f>
        <v>208562.67</v>
      </c>
      <c r="E2" s="118">
        <f>Report!I21</f>
        <v>220463.75</v>
      </c>
      <c r="F2" s="123"/>
      <c r="G2" s="123"/>
      <c r="H2" s="21"/>
      <c r="I2" s="21"/>
      <c r="J2" s="21"/>
      <c r="K2" s="21"/>
    </row>
    <row r="3" ht="15.75" customHeight="1">
      <c r="A3" s="117"/>
      <c r="B3" s="117" t="s">
        <v>142</v>
      </c>
      <c r="C3" s="118">
        <f>Report!G28</f>
        <v>226956.18</v>
      </c>
      <c r="D3" s="121"/>
      <c r="E3" s="121"/>
      <c r="F3" s="123"/>
      <c r="G3" s="123"/>
      <c r="H3" s="24"/>
      <c r="I3" s="27"/>
      <c r="J3" s="27"/>
      <c r="K3" s="27"/>
    </row>
    <row r="4" ht="15.75" customHeight="1">
      <c r="F4" s="123"/>
      <c r="G4" s="123"/>
      <c r="H4" s="27"/>
      <c r="I4" s="27"/>
      <c r="J4" s="27"/>
      <c r="K4" s="27"/>
    </row>
    <row r="5" ht="15.75" customHeight="1">
      <c r="A5" s="20"/>
      <c r="B5" s="21"/>
      <c r="C5" s="21"/>
      <c r="D5" s="21"/>
      <c r="E5" s="21"/>
      <c r="F5" s="21"/>
      <c r="G5" s="123"/>
      <c r="H5" s="21"/>
      <c r="I5" s="21"/>
      <c r="J5" s="18"/>
      <c r="K5" s="18"/>
    </row>
    <row r="6" ht="15.75" customHeight="1">
      <c r="B6" s="18"/>
      <c r="C6" s="21"/>
      <c r="D6" s="21"/>
      <c r="E6" s="18"/>
      <c r="F6" s="18"/>
      <c r="G6" s="123"/>
      <c r="H6" s="123"/>
      <c r="I6" s="123"/>
      <c r="J6" s="123"/>
      <c r="K6" s="123"/>
    </row>
    <row r="7" ht="15.75" customHeight="1">
      <c r="F7" s="123"/>
      <c r="G7" s="123"/>
      <c r="H7" s="123"/>
      <c r="I7" s="123"/>
      <c r="J7" s="123"/>
      <c r="K7" s="123"/>
    </row>
    <row r="8" ht="15.75" customHeight="1">
      <c r="A8" s="119" t="s">
        <v>143</v>
      </c>
      <c r="F8" s="123"/>
      <c r="G8" s="123"/>
      <c r="H8" s="123"/>
      <c r="I8" s="123"/>
      <c r="J8" s="123"/>
      <c r="K8" s="123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5:A6"/>
  </mergeCells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8.22"/>
    <col customWidth="1" min="2" max="2" width="31.56"/>
    <col customWidth="1" min="3" max="5" width="14.44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147</v>
      </c>
      <c r="B2" s="117" t="s">
        <v>141</v>
      </c>
      <c r="C2" s="118">
        <f>Report!G25</f>
        <v>225123.72</v>
      </c>
      <c r="D2" s="118">
        <f>Report!H25</f>
        <v>208562.67</v>
      </c>
      <c r="E2" s="118">
        <f>Report!I25</f>
        <v>220463.75</v>
      </c>
      <c r="F2" s="124"/>
      <c r="G2" s="124"/>
      <c r="H2" s="124"/>
      <c r="I2" s="124"/>
      <c r="J2" s="123"/>
    </row>
    <row r="3" ht="15.75" customHeight="1">
      <c r="A3" s="117"/>
      <c r="B3" s="117" t="s">
        <v>142</v>
      </c>
      <c r="C3" s="118">
        <f>Report!G28</f>
        <v>226956.18</v>
      </c>
      <c r="D3" s="121"/>
      <c r="E3" s="121"/>
      <c r="F3" s="125"/>
      <c r="G3" s="126"/>
      <c r="H3" s="126"/>
      <c r="I3" s="126"/>
      <c r="J3" s="123"/>
    </row>
    <row r="4" ht="15.75" customHeight="1">
      <c r="F4" s="126"/>
      <c r="G4" s="126"/>
      <c r="H4" s="126"/>
      <c r="I4" s="126"/>
      <c r="J4" s="123"/>
    </row>
    <row r="5" ht="15.75" customHeight="1">
      <c r="B5" s="21"/>
      <c r="C5" s="21"/>
      <c r="D5" s="21"/>
      <c r="E5" s="21"/>
      <c r="F5" s="124"/>
      <c r="G5" s="124"/>
      <c r="H5" s="124"/>
      <c r="I5" s="124"/>
      <c r="J5" s="123"/>
    </row>
    <row r="6" ht="15.75" customHeight="1">
      <c r="B6" s="18"/>
      <c r="C6" s="21"/>
      <c r="D6" s="21"/>
      <c r="E6" s="18"/>
      <c r="F6" s="123"/>
      <c r="G6" s="123"/>
      <c r="H6" s="123"/>
      <c r="I6" s="123"/>
      <c r="J6" s="123"/>
    </row>
    <row r="7" ht="15.75" customHeight="1">
      <c r="H7" s="123"/>
      <c r="I7" s="123"/>
      <c r="J7" s="123"/>
    </row>
    <row r="8" ht="15.75" customHeight="1">
      <c r="A8" s="119" t="s">
        <v>143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9" t="s">
        <v>144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5.89"/>
    <col customWidth="1" min="2" max="2" width="29.11"/>
    <col customWidth="1" min="3" max="3" width="14.78"/>
    <col customWidth="1" min="4" max="5" width="12.78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148</v>
      </c>
      <c r="B2" s="117" t="s">
        <v>141</v>
      </c>
      <c r="C2" s="118">
        <f>Report!G30</f>
        <v>472718.35</v>
      </c>
      <c r="D2" s="118">
        <f>Report!H30</f>
        <v>272279.19</v>
      </c>
      <c r="E2" s="118">
        <f>Report!I30</f>
        <v>472718.35</v>
      </c>
      <c r="G2" s="21"/>
      <c r="H2" s="21"/>
      <c r="I2" s="21"/>
      <c r="J2" s="22"/>
    </row>
    <row r="3" ht="15.75" customHeight="1">
      <c r="A3" s="117"/>
      <c r="B3" s="117" t="s">
        <v>142</v>
      </c>
      <c r="C3" s="118">
        <f>Report!G33</f>
        <v>810578.56</v>
      </c>
      <c r="D3" s="121"/>
      <c r="E3" s="122"/>
      <c r="G3" s="24"/>
      <c r="H3" s="27"/>
      <c r="I3" s="27"/>
      <c r="J3" s="28"/>
    </row>
    <row r="4" ht="15.75" customHeight="1">
      <c r="G4" s="27"/>
      <c r="H4" s="27"/>
      <c r="I4" s="27"/>
      <c r="J4" s="28"/>
    </row>
    <row r="5" ht="15.75" customHeight="1">
      <c r="A5" s="127"/>
      <c r="B5" s="21"/>
      <c r="C5" s="21"/>
      <c r="D5" s="21"/>
      <c r="E5" s="21"/>
      <c r="G5" s="21"/>
      <c r="H5" s="21"/>
      <c r="I5" s="18"/>
      <c r="J5" s="120"/>
    </row>
    <row r="6" ht="15.75" customHeight="1">
      <c r="A6" s="127"/>
      <c r="B6" s="18"/>
      <c r="C6" s="21"/>
      <c r="D6" s="21"/>
      <c r="E6" s="18"/>
    </row>
    <row r="7" ht="15.75" customHeight="1"/>
    <row r="8" ht="15.75" customHeight="1">
      <c r="E8" s="128" t="s">
        <v>149</v>
      </c>
    </row>
    <row r="9" ht="15.75" customHeight="1">
      <c r="A9" s="119" t="s">
        <v>143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9" t="s">
        <v>144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11"/>
    <col customWidth="1" min="2" max="2" width="31.0"/>
    <col customWidth="1" min="3" max="3" width="16.67"/>
    <col customWidth="1" min="4" max="5" width="14.44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148</v>
      </c>
      <c r="B2" s="117" t="s">
        <v>141</v>
      </c>
      <c r="C2" s="118">
        <f>Report!G34</f>
        <v>472718.35</v>
      </c>
      <c r="D2" s="118">
        <f>Report!H34</f>
        <v>272279.19</v>
      </c>
      <c r="E2" s="118">
        <f>Report!I34</f>
        <v>472718.35</v>
      </c>
    </row>
    <row r="3" ht="15.75" customHeight="1">
      <c r="A3" s="117"/>
      <c r="B3" s="117" t="s">
        <v>142</v>
      </c>
      <c r="C3" s="118">
        <f>Report!G42</f>
        <v>1046942.74</v>
      </c>
      <c r="D3" s="121"/>
      <c r="E3" s="122"/>
      <c r="I3" s="124"/>
      <c r="J3" s="124"/>
      <c r="K3" s="124"/>
      <c r="L3" s="129"/>
    </row>
    <row r="4" ht="15.75" customHeight="1">
      <c r="I4" s="125"/>
      <c r="J4" s="126"/>
      <c r="K4" s="126"/>
      <c r="L4" s="130"/>
    </row>
    <row r="5" ht="15.75" customHeight="1">
      <c r="I5" s="126"/>
      <c r="J5" s="126"/>
      <c r="K5" s="126"/>
      <c r="L5" s="130"/>
    </row>
    <row r="6" ht="15.75" customHeight="1">
      <c r="D6" s="123"/>
      <c r="E6" s="123"/>
      <c r="F6" s="123"/>
      <c r="G6" s="123"/>
      <c r="H6" s="123"/>
      <c r="I6" s="124"/>
      <c r="J6" s="124"/>
      <c r="K6" s="131"/>
      <c r="L6" s="132"/>
    </row>
    <row r="7" ht="15.75" customHeight="1">
      <c r="D7" s="123"/>
      <c r="E7" s="123"/>
      <c r="F7" s="123"/>
      <c r="G7" s="123"/>
      <c r="H7" s="123"/>
      <c r="I7" s="123"/>
      <c r="J7" s="123"/>
    </row>
    <row r="8" ht="15.75" customHeight="1">
      <c r="A8" s="119" t="s">
        <v>143</v>
      </c>
      <c r="D8" s="123"/>
      <c r="E8" s="123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0"/>
    <col customWidth="1" min="3" max="4" width="16.67"/>
    <col customWidth="1" min="5" max="5" width="14.89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  <c r="H1" s="133"/>
    </row>
    <row r="2" ht="15.75" customHeight="1">
      <c r="A2" s="117" t="s">
        <v>150</v>
      </c>
      <c r="B2" s="117" t="s">
        <v>141</v>
      </c>
      <c r="C2" s="134">
        <f>Report!G39</f>
        <v>707250.07</v>
      </c>
      <c r="D2" s="134">
        <f>Report!H39</f>
        <v>490249.86</v>
      </c>
      <c r="E2" s="134">
        <f>Report!I39</f>
        <v>702590.1</v>
      </c>
      <c r="H2" s="133"/>
    </row>
    <row r="3" ht="15.75" customHeight="1">
      <c r="A3" s="117"/>
      <c r="B3" s="117" t="s">
        <v>142</v>
      </c>
      <c r="C3" s="135">
        <f>Report!G42</f>
        <v>1046942.74</v>
      </c>
      <c r="D3" s="136">
        <v>0.0</v>
      </c>
      <c r="E3" s="137">
        <v>0.0</v>
      </c>
      <c r="H3" s="133"/>
    </row>
    <row r="4" ht="15.75" customHeight="1">
      <c r="A4" s="20"/>
      <c r="B4" s="20"/>
      <c r="C4" s="20"/>
      <c r="D4" s="20"/>
      <c r="E4" s="20"/>
      <c r="F4" s="20"/>
      <c r="H4" s="133"/>
    </row>
    <row r="5" ht="15.75" customHeight="1">
      <c r="A5" s="20"/>
      <c r="B5" s="20"/>
      <c r="C5" s="20"/>
      <c r="D5" s="20"/>
      <c r="E5" s="20"/>
      <c r="F5" s="20"/>
    </row>
    <row r="6" ht="15.75" customHeight="1">
      <c r="A6" s="20"/>
      <c r="B6" s="18"/>
      <c r="C6" s="20"/>
      <c r="D6" s="21"/>
      <c r="E6" s="21"/>
      <c r="F6" s="18"/>
    </row>
    <row r="7" ht="15.75" customHeight="1">
      <c r="A7" s="119" t="s">
        <v>143</v>
      </c>
      <c r="B7" s="123"/>
      <c r="C7" s="123"/>
      <c r="D7" s="123"/>
      <c r="E7" s="123"/>
      <c r="F7" s="123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1.89"/>
    <col customWidth="1" min="3" max="3" width="15.89"/>
    <col customWidth="1" min="4" max="4" width="16.0"/>
    <col customWidth="1" min="5" max="5" width="14.78"/>
    <col customWidth="1" min="6" max="26" width="8.56"/>
  </cols>
  <sheetData>
    <row r="1" ht="21.75" customHeight="1">
      <c r="A1" s="115"/>
      <c r="B1" s="115"/>
      <c r="C1" s="116">
        <f>Report!J1</f>
        <v>2025</v>
      </c>
      <c r="D1" s="116">
        <f t="shared" ref="D1:E1" si="1">C1+1</f>
        <v>2026</v>
      </c>
      <c r="E1" s="116">
        <f t="shared" si="1"/>
        <v>2027</v>
      </c>
    </row>
    <row r="2" ht="15.75" customHeight="1">
      <c r="A2" s="117" t="s">
        <v>54</v>
      </c>
      <c r="B2" s="117" t="s">
        <v>141</v>
      </c>
      <c r="C2" s="118">
        <f>Report!G47</f>
        <v>35198727.53</v>
      </c>
      <c r="D2" s="118">
        <f>Report!H47</f>
        <v>11464950.14</v>
      </c>
      <c r="E2" s="118">
        <f>Report!I47</f>
        <v>11193609.9</v>
      </c>
      <c r="F2" s="123"/>
      <c r="K2" s="123"/>
      <c r="L2" s="123"/>
    </row>
    <row r="3" ht="15.75" customHeight="1">
      <c r="A3" s="117"/>
      <c r="B3" s="117" t="s">
        <v>142</v>
      </c>
      <c r="C3" s="118">
        <f>Report!G58</f>
        <v>38668227.74</v>
      </c>
      <c r="D3" s="138"/>
      <c r="E3" s="121"/>
      <c r="F3" s="123"/>
      <c r="H3" s="24"/>
      <c r="I3" s="27"/>
      <c r="J3" s="27"/>
      <c r="K3" s="27"/>
      <c r="L3" s="123"/>
    </row>
    <row r="4" ht="15.75" customHeight="1">
      <c r="A4" s="20"/>
      <c r="B4" s="20"/>
      <c r="C4" s="20"/>
      <c r="D4" s="20"/>
      <c r="E4" s="20"/>
      <c r="F4" s="20"/>
      <c r="H4" s="27"/>
      <c r="I4" s="27"/>
      <c r="J4" s="27"/>
      <c r="K4" s="27"/>
      <c r="L4" s="123"/>
    </row>
    <row r="5" ht="15.75" customHeight="1">
      <c r="A5" s="20"/>
      <c r="B5" s="21"/>
      <c r="C5" s="20"/>
      <c r="D5" s="21"/>
      <c r="E5" s="21"/>
      <c r="F5" s="21"/>
      <c r="G5" s="123"/>
      <c r="H5" s="21"/>
      <c r="I5" s="21"/>
      <c r="J5" s="18"/>
      <c r="K5" s="18"/>
      <c r="L5" s="123"/>
    </row>
    <row r="6" ht="15.75" customHeight="1">
      <c r="A6" s="20"/>
      <c r="B6" s="18"/>
      <c r="C6" s="20"/>
      <c r="D6" s="21"/>
      <c r="E6" s="21"/>
      <c r="F6" s="18"/>
      <c r="G6" s="123"/>
    </row>
    <row r="7" ht="15.75" customHeight="1">
      <c r="A7" s="20"/>
      <c r="B7" s="20"/>
      <c r="C7" s="20"/>
      <c r="D7" s="20"/>
      <c r="E7" s="20"/>
      <c r="F7" s="20"/>
    </row>
    <row r="8" ht="15.75" customHeight="1">
      <c r="B8" s="18"/>
      <c r="C8" s="20"/>
      <c r="D8" s="21"/>
      <c r="E8" s="21"/>
      <c r="F8" s="18"/>
    </row>
    <row r="9" ht="15.75" customHeight="1">
      <c r="A9" s="119" t="s">
        <v>143</v>
      </c>
      <c r="B9" s="123"/>
      <c r="C9" s="123"/>
      <c r="D9" s="123"/>
      <c r="E9" s="123"/>
      <c r="F9" s="12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9" t="s">
        <v>144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2019-03-14T22:59:12Z</dcterms:created>
  <dc:creator>Giuseppe Miceli</dc:creator>
</cp:coreProperties>
</file>